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q-data-01\userdata\rbaiza\MyStuff\CONTRACT\"/>
    </mc:Choice>
  </mc:AlternateContent>
  <bookViews>
    <workbookView xWindow="0" yWindow="0" windowWidth="23040" windowHeight="9360"/>
  </bookViews>
  <sheets>
    <sheet name="ASR_WASTEWATER TREATMENT PL (2" sheetId="2" r:id="rId1"/>
    <sheet name="ASR_WASTEWATER TREATMENT PLANTS" sheetId="1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2" l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 l="1"/>
  <c r="L89" i="2" s="1"/>
  <c r="H86" i="2"/>
  <c r="L86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2" i="1"/>
  <c r="H86" i="1" l="1"/>
</calcChain>
</file>

<file path=xl/sharedStrings.xml><?xml version="1.0" encoding="utf-8"?>
<sst xmlns="http://schemas.openxmlformats.org/spreadsheetml/2006/main" count="1018" uniqueCount="140">
  <si>
    <t>Facility Name</t>
  </si>
  <si>
    <t>Address</t>
  </si>
  <si>
    <t>City</t>
  </si>
  <si>
    <t>Zip</t>
  </si>
  <si>
    <t>Quad</t>
  </si>
  <si>
    <t>County</t>
  </si>
  <si>
    <t>Property Type</t>
  </si>
  <si>
    <t>Estimated Acreage/Size</t>
  </si>
  <si>
    <t>Landscape Type</t>
  </si>
  <si>
    <t>Annual Services</t>
  </si>
  <si>
    <t>ASR - Twin Oaks Facility</t>
  </si>
  <si>
    <t>4588 Hardy Road</t>
  </si>
  <si>
    <t>San Antonio</t>
  </si>
  <si>
    <t>SE</t>
  </si>
  <si>
    <t>Bexar</t>
  </si>
  <si>
    <t>PW Treatment Plant &amp; Wellfield</t>
  </si>
  <si>
    <t>121 Acres</t>
  </si>
  <si>
    <t>Lawn Maintenance and Shredding</t>
  </si>
  <si>
    <t>ASR 01</t>
  </si>
  <si>
    <t>26495 Mathis Rd</t>
  </si>
  <si>
    <t>Lawn Maintenance</t>
  </si>
  <si>
    <t>ASR 02</t>
  </si>
  <si>
    <t>26680 Mathis Rd</t>
  </si>
  <si>
    <t>ASR 03</t>
  </si>
  <si>
    <t>ASR 04</t>
  </si>
  <si>
    <t>ASR 05</t>
  </si>
  <si>
    <t>ASR 06</t>
  </si>
  <si>
    <t>27485 Mathis Rd</t>
  </si>
  <si>
    <t>ASR 07</t>
  </si>
  <si>
    <t>26665 Mathis Rd</t>
  </si>
  <si>
    <t>ASR 08</t>
  </si>
  <si>
    <t>27620 Mathis Rd</t>
  </si>
  <si>
    <t>ASR 09</t>
  </si>
  <si>
    <t>ASR 10</t>
  </si>
  <si>
    <t>ASR 11</t>
  </si>
  <si>
    <t>ASR 12</t>
  </si>
  <si>
    <t>26745 Mathis Rd</t>
  </si>
  <si>
    <t>ASR 13</t>
  </si>
  <si>
    <t>ASR 14</t>
  </si>
  <si>
    <t>ASR 15</t>
  </si>
  <si>
    <t>ASR 16</t>
  </si>
  <si>
    <t>ASR 17</t>
  </si>
  <si>
    <t>ASR 19</t>
  </si>
  <si>
    <t>ASR 20</t>
  </si>
  <si>
    <t>ASR 21</t>
  </si>
  <si>
    <t>ASR 23</t>
  </si>
  <si>
    <t>ASR 24</t>
  </si>
  <si>
    <t>ASR 25</t>
  </si>
  <si>
    <t>ASR 26</t>
  </si>
  <si>
    <t>ASR 29</t>
  </si>
  <si>
    <t>ASR 30</t>
  </si>
  <si>
    <t>ASR 32</t>
  </si>
  <si>
    <t>ASR 33</t>
  </si>
  <si>
    <t>ASR 34</t>
  </si>
  <si>
    <t>ASR Carrizo Well 2</t>
  </si>
  <si>
    <t>ASR Carrizo Well 3</t>
  </si>
  <si>
    <t>ASR Carrizo Well 4 &amp; Property Surrounding Well</t>
  </si>
  <si>
    <t>3990 Hardy Rd</t>
  </si>
  <si>
    <t>Elmendorf</t>
  </si>
  <si>
    <t>ASR Carrizo Well 5 &amp; Property Surrounding Well</t>
  </si>
  <si>
    <t>Hardy Rd</t>
  </si>
  <si>
    <t>ASR Carrizo Well 6 &amp; Property Surrounding Well</t>
  </si>
  <si>
    <t>3308 Hardy Rd</t>
  </si>
  <si>
    <t>ASR Carrizo Well 7 - Property Surrounding Well</t>
  </si>
  <si>
    <t>26866 Campbellton Rd</t>
  </si>
  <si>
    <t>ASR Monitoring Well C12</t>
  </si>
  <si>
    <t>ASR Monitoring Well C13</t>
  </si>
  <si>
    <t>ASR Monitoring Well C2</t>
  </si>
  <si>
    <t>ASR Monitoring Well C3</t>
  </si>
  <si>
    <t>ASR Monitoring Well C5</t>
  </si>
  <si>
    <t>ASR Monitoring Well C6 (in ASR 15)</t>
  </si>
  <si>
    <t>ASR Monitoring Well C7</t>
  </si>
  <si>
    <t>ASR Monitoring Well C8</t>
  </si>
  <si>
    <t>ASR Monitoring Well C9</t>
  </si>
  <si>
    <t>Dos Rios WRC</t>
  </si>
  <si>
    <t>3495 Valley Road</t>
  </si>
  <si>
    <t>SW</t>
  </si>
  <si>
    <t>SAWS</t>
  </si>
  <si>
    <t>W.W.T.P.</t>
  </si>
  <si>
    <t>Environmental Laboratory Services</t>
  </si>
  <si>
    <t>3610 Valley Road</t>
  </si>
  <si>
    <t>Laboratory</t>
  </si>
  <si>
    <t>Fischer Rd</t>
  </si>
  <si>
    <t>DSP</t>
  </si>
  <si>
    <t>Leon Creek WRC</t>
  </si>
  <si>
    <t>1104 Mauerman Road</t>
  </si>
  <si>
    <t>Medio Creek WRC</t>
  </si>
  <si>
    <t>2231 Hunt Lane</t>
  </si>
  <si>
    <t>Medio Pig Station</t>
  </si>
  <si>
    <t>W Military Dr</t>
  </si>
  <si>
    <t>Mission De Lago</t>
  </si>
  <si>
    <t xml:space="preserve">13855 US Hwy 281 S  </t>
  </si>
  <si>
    <t>RW Pump Station</t>
  </si>
  <si>
    <t>Mitchell Lake Dam</t>
  </si>
  <si>
    <t>15770 Pleasanton Rd</t>
  </si>
  <si>
    <t>W.R.C</t>
  </si>
  <si>
    <t>Mitchell Lake Wetlands Wildlife Refuge &amp; Audubon Center</t>
  </si>
  <si>
    <t>10762 Pleasanton Road</t>
  </si>
  <si>
    <t>Salado Creek WRC</t>
  </si>
  <si>
    <t>13496 Blue Wing Rd</t>
  </si>
  <si>
    <t>Salado Creek WRC - Non Routine 1 Field</t>
  </si>
  <si>
    <t>Shredding</t>
  </si>
  <si>
    <t>Staggs Ranch</t>
  </si>
  <si>
    <t>25140 Staggs Ranch</t>
  </si>
  <si>
    <t>Lawn Maintenance &amp; Shredding</t>
  </si>
  <si>
    <t>Straus Medina</t>
  </si>
  <si>
    <t>8900 Fitzhugh Rd</t>
  </si>
  <si>
    <t>Acreage</t>
  </si>
  <si>
    <t>Westside Operations Center</t>
  </si>
  <si>
    <t>2903 Hunt Lane</t>
  </si>
  <si>
    <t>Lawn Maintenace &amp; Shredding</t>
  </si>
  <si>
    <t xml:space="preserve">Lawn Maintenance </t>
  </si>
  <si>
    <t>6725 Aqua Pura, Von Ormy TX</t>
  </si>
  <si>
    <t>BGD Well 1 &amp; Monitoring Station</t>
  </si>
  <si>
    <t>BGD Well 2 &amp; Monitoring Station</t>
  </si>
  <si>
    <t>BGD Well 3 &amp; Monitoring Station</t>
  </si>
  <si>
    <t>BGD Well 4 &amp; Monitoring Station</t>
  </si>
  <si>
    <t>BGD Well 5 (no monitoring)</t>
  </si>
  <si>
    <t>BGD Well 6 &amp; Monitoring Station</t>
  </si>
  <si>
    <t xml:space="preserve">Lawn Maintenance    </t>
  </si>
  <si>
    <t>BGD Well 7 (no monitoring)</t>
  </si>
  <si>
    <t>BGD Well 8 (no monitoring)</t>
  </si>
  <si>
    <t>BGD Well 9 (no monitoring)</t>
  </si>
  <si>
    <t>BGD Well 10 (no monitoring)</t>
  </si>
  <si>
    <t>BGD Well 11 (no monitoring)</t>
  </si>
  <si>
    <t>BGD Well 12 (no monitoring)</t>
  </si>
  <si>
    <t>Verdi Wells</t>
  </si>
  <si>
    <t>Fuller Rd- South of Verdi Rd. &amp; North of Hwy 97</t>
  </si>
  <si>
    <t>MW - 1 Desal 37 &amp; 536</t>
  </si>
  <si>
    <t>MW - 1 Desal 37 &amp; Mathis Rd</t>
  </si>
  <si>
    <t>MW - 1 Desal 29*07'19.10'N</t>
  </si>
  <si>
    <t>MW - 2 Desal 29*11'18.18"N</t>
  </si>
  <si>
    <t>ASR - Storm Water Pond</t>
  </si>
  <si>
    <t xml:space="preserve">ASR - Pipe Yard </t>
  </si>
  <si>
    <t>Price per Service</t>
  </si>
  <si>
    <t>Total</t>
  </si>
  <si>
    <t>GROUP 1 Total</t>
  </si>
  <si>
    <t>GROUP 3 Total</t>
  </si>
  <si>
    <t>GROUP 2 Total</t>
  </si>
  <si>
    <t xml:space="preserve">Contract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</si>
</sst>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$-409]mmmm\-yy;@"/>
    <numFmt numFmtId="165" formatCode="#,##0.000"/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/>
    <xf numFmtId="164" fontId="1" fillId="0" borderId="0"/>
    <xf numFmtId="164" fontId="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1" xfId="1" applyFont="1" applyFill="1" applyBorder="1" applyAlignment="1">
      <alignment horizontal="left"/>
    </xf>
    <xf numFmtId="0" fontId="1" fillId="0" borderId="1" xfId="1" applyFont="1" applyBorder="1"/>
    <xf numFmtId="0" fontId="1" fillId="0" borderId="1" xfId="1" applyFont="1" applyFill="1" applyBorder="1"/>
    <xf numFmtId="0" fontId="3" fillId="0" borderId="1" xfId="1" applyFont="1" applyFill="1" applyBorder="1" applyAlignment="1"/>
    <xf numFmtId="0" fontId="3" fillId="0" borderId="1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left" wrapText="1"/>
    </xf>
    <xf numFmtId="1" fontId="3" fillId="0" borderId="1" xfId="2" applyNumberFormat="1" applyFont="1" applyFill="1" applyBorder="1" applyAlignment="1">
      <alignment horizontal="left"/>
    </xf>
    <xf numFmtId="1" fontId="3" fillId="0" borderId="1" xfId="2" applyNumberFormat="1" applyFont="1" applyFill="1" applyBorder="1" applyAlignment="1">
      <alignment horizontal="left" wrapText="1"/>
    </xf>
    <xf numFmtId="1" fontId="3" fillId="0" borderId="1" xfId="2" applyNumberFormat="1" applyFont="1" applyFill="1" applyBorder="1" applyAlignment="1">
      <alignment wrapText="1"/>
    </xf>
    <xf numFmtId="49" fontId="3" fillId="0" borderId="1" xfId="2" applyNumberFormat="1" applyFont="1" applyFill="1" applyBorder="1" applyAlignment="1">
      <alignment horizontal="right"/>
    </xf>
    <xf numFmtId="1" fontId="3" fillId="0" borderId="1" xfId="2" applyNumberFormat="1" applyFont="1" applyFill="1" applyBorder="1"/>
    <xf numFmtId="165" fontId="3" fillId="0" borderId="1" xfId="2" applyNumberFormat="1" applyFont="1" applyFill="1" applyBorder="1" applyAlignment="1">
      <alignment horizontal="left" wrapText="1"/>
    </xf>
    <xf numFmtId="0" fontId="3" fillId="0" borderId="1" xfId="1" applyFont="1" applyBorder="1"/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right"/>
    </xf>
    <xf numFmtId="0" fontId="3" fillId="0" borderId="1" xfId="1" applyFont="1" applyFill="1" applyBorder="1"/>
    <xf numFmtId="164" fontId="3" fillId="3" borderId="1" xfId="2" applyFont="1" applyFill="1" applyBorder="1" applyAlignment="1">
      <alignment horizontal="left"/>
    </xf>
    <xf numFmtId="49" fontId="3" fillId="0" borderId="1" xfId="2" applyNumberFormat="1" applyFont="1" applyFill="1" applyBorder="1" applyAlignment="1">
      <alignment horizontal="left"/>
    </xf>
    <xf numFmtId="0" fontId="0" fillId="0" borderId="1" xfId="0" applyBorder="1"/>
    <xf numFmtId="0" fontId="0" fillId="0" borderId="1" xfId="1" applyFont="1" applyBorder="1"/>
    <xf numFmtId="0" fontId="2" fillId="2" borderId="1" xfId="1" applyFont="1" applyFill="1" applyBorder="1" applyAlignment="1">
      <alignment horizontal="left" wrapText="1"/>
    </xf>
    <xf numFmtId="0" fontId="2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1" fillId="0" borderId="1" xfId="1" applyFont="1" applyBorder="1" applyAlignment="1"/>
    <xf numFmtId="0" fontId="0" fillId="0" borderId="1" xfId="1" applyFont="1" applyBorder="1" applyAlignment="1"/>
    <xf numFmtId="0" fontId="1" fillId="3" borderId="1" xfId="1" applyFont="1" applyFill="1" applyBorder="1" applyAlignment="1"/>
    <xf numFmtId="0" fontId="3" fillId="0" borderId="1" xfId="1" applyFont="1" applyBorder="1" applyAlignment="1"/>
    <xf numFmtId="0" fontId="3" fillId="0" borderId="1" xfId="0" applyFont="1" applyFill="1" applyBorder="1" applyAlignment="1"/>
    <xf numFmtId="0" fontId="0" fillId="0" borderId="1" xfId="0" applyBorder="1" applyAlignment="1"/>
    <xf numFmtId="0" fontId="0" fillId="0" borderId="0" xfId="0" applyAlignment="1"/>
    <xf numFmtId="0" fontId="1" fillId="0" borderId="1" xfId="1" applyFont="1" applyBorder="1" applyAlignment="1">
      <alignment wrapText="1"/>
    </xf>
    <xf numFmtId="0" fontId="0" fillId="3" borderId="1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wrapText="1"/>
    </xf>
    <xf numFmtId="0" fontId="0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164" fontId="3" fillId="3" borderId="1" xfId="2" applyFont="1" applyFill="1" applyBorder="1" applyAlignment="1">
      <alignment horizontal="left"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166" fontId="0" fillId="0" borderId="1" xfId="0" applyNumberForma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1" fillId="0" borderId="2" xfId="1" applyFont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4" fontId="1" fillId="0" borderId="1" xfId="1" applyNumberFormat="1" applyFont="1" applyBorder="1" applyAlignment="1">
      <alignment horizontal="center"/>
    </xf>
    <xf numFmtId="4" fontId="3" fillId="0" borderId="1" xfId="2" applyNumberFormat="1" applyFont="1" applyFill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4" fontId="3" fillId="0" borderId="1" xfId="3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0" borderId="1" xfId="1" applyFont="1" applyFill="1" applyBorder="1" applyAlignment="1"/>
    <xf numFmtId="166" fontId="0" fillId="0" borderId="1" xfId="0" applyNumberFormat="1" applyFill="1" applyBorder="1" applyAlignment="1">
      <alignment horizontal="left"/>
    </xf>
    <xf numFmtId="0" fontId="0" fillId="0" borderId="1" xfId="1" applyFont="1" applyFill="1" applyBorder="1" applyAlignment="1"/>
    <xf numFmtId="0" fontId="0" fillId="0" borderId="1" xfId="1" applyFont="1" applyFill="1" applyBorder="1"/>
    <xf numFmtId="0" fontId="0" fillId="0" borderId="1" xfId="1" applyFont="1" applyFill="1" applyBorder="1" applyAlignment="1">
      <alignment wrapText="1"/>
    </xf>
    <xf numFmtId="4" fontId="1" fillId="0" borderId="1" xfId="1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64" fontId="3" fillId="0" borderId="1" xfId="2" applyFont="1" applyFill="1" applyBorder="1" applyAlignment="1">
      <alignment horizontal="left" wrapText="1"/>
    </xf>
    <xf numFmtId="164" fontId="3" fillId="0" borderId="1" xfId="2" applyFont="1" applyFill="1" applyBorder="1" applyAlignment="1">
      <alignment horizontal="left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3" xfId="1" applyFont="1" applyFill="1" applyBorder="1" applyAlignment="1"/>
    <xf numFmtId="44" fontId="0" fillId="0" borderId="1" xfId="5" applyFont="1" applyFill="1" applyBorder="1" applyAlignment="1">
      <alignment horizontal="left" vertical="top"/>
    </xf>
    <xf numFmtId="166" fontId="2" fillId="0" borderId="0" xfId="0" applyNumberFormat="1" applyFont="1" applyFill="1" applyBorder="1" applyAlignment="1">
      <alignment horizontal="left"/>
    </xf>
    <xf numFmtId="0" fontId="0" fillId="0" borderId="1" xfId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</cellXfs>
  <cellStyles count="6">
    <cellStyle name="Currency" xfId="5" builtinId="4"/>
    <cellStyle name="Hyperlink 2" xfId="4"/>
    <cellStyle name="Normal" xfId="0" builtinId="0"/>
    <cellStyle name="Normal 3 2 2" xfId="2"/>
    <cellStyle name="Normal 3 4" xfId="3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1"/>
  <sheetViews>
    <sheetView tabSelected="1" zoomScaleNormal="100" workbookViewId="0"/>
  </sheetViews>
  <sheetFormatPr defaultColWidth="71" defaultRowHeight="15" x14ac:dyDescent="0.25"/>
  <cols>
    <col min="1" max="1" width="30.140625" style="81" customWidth="1"/>
    <col min="2" max="2" width="20.85546875" style="67" customWidth="1"/>
    <col min="3" max="3" width="12.28515625" style="67" customWidth="1"/>
    <col min="4" max="4" width="6.5703125" style="67" customWidth="1"/>
    <col min="5" max="5" width="13.85546875" style="67" hidden="1" customWidth="1"/>
    <col min="6" max="6" width="14.28515625" style="67" hidden="1" customWidth="1"/>
    <col min="7" max="7" width="22" style="67" hidden="1" customWidth="1"/>
    <col min="8" max="8" width="12.42578125" style="82" customWidth="1"/>
    <col min="9" max="9" width="31.42578125" style="67" bestFit="1" customWidth="1"/>
    <col min="10" max="10" width="8.5703125" style="82" customWidth="1"/>
    <col min="11" max="11" width="12" style="83" customWidth="1"/>
    <col min="12" max="12" width="11.5703125" style="83" customWidth="1"/>
    <col min="13" max="16384" width="71" style="67"/>
  </cols>
  <sheetData>
    <row r="1" spans="1:13" ht="30.75" customHeight="1" x14ac:dyDescent="0.25">
      <c r="A1" s="61" t="s">
        <v>0</v>
      </c>
      <c r="B1" s="62" t="s">
        <v>1</v>
      </c>
      <c r="C1" s="62" t="s">
        <v>2</v>
      </c>
      <c r="D1" s="62" t="s">
        <v>3</v>
      </c>
      <c r="E1" s="62" t="s">
        <v>4</v>
      </c>
      <c r="F1" s="62" t="s">
        <v>5</v>
      </c>
      <c r="G1" s="62" t="s">
        <v>6</v>
      </c>
      <c r="H1" s="63" t="s">
        <v>7</v>
      </c>
      <c r="I1" s="64" t="s">
        <v>8</v>
      </c>
      <c r="J1" s="63" t="s">
        <v>9</v>
      </c>
      <c r="K1" s="65" t="s">
        <v>134</v>
      </c>
      <c r="L1" s="65" t="s">
        <v>135</v>
      </c>
      <c r="M1" s="66"/>
    </row>
    <row r="2" spans="1:13" x14ac:dyDescent="0.25">
      <c r="A2" s="68" t="s">
        <v>10</v>
      </c>
      <c r="B2" s="3" t="s">
        <v>11</v>
      </c>
      <c r="C2" s="3" t="s">
        <v>12</v>
      </c>
      <c r="D2" s="3">
        <v>78112</v>
      </c>
      <c r="E2" s="3" t="s">
        <v>13</v>
      </c>
      <c r="F2" s="3" t="s">
        <v>14</v>
      </c>
      <c r="G2" s="3" t="s">
        <v>15</v>
      </c>
      <c r="H2" s="53" t="s">
        <v>16</v>
      </c>
      <c r="I2" s="3" t="s">
        <v>17</v>
      </c>
      <c r="J2" s="53">
        <v>12</v>
      </c>
      <c r="K2" s="69">
        <v>0</v>
      </c>
      <c r="L2" s="69">
        <f>J2*K2</f>
        <v>0</v>
      </c>
    </row>
    <row r="3" spans="1:13" x14ac:dyDescent="0.25">
      <c r="A3" s="70" t="s">
        <v>132</v>
      </c>
      <c r="B3" s="71" t="s">
        <v>11</v>
      </c>
      <c r="C3" s="3" t="s">
        <v>12</v>
      </c>
      <c r="D3" s="3">
        <v>78112</v>
      </c>
      <c r="E3" s="3"/>
      <c r="F3" s="3"/>
      <c r="G3" s="3"/>
      <c r="H3" s="53">
        <v>1.64</v>
      </c>
      <c r="I3" s="71" t="s">
        <v>17</v>
      </c>
      <c r="J3" s="53">
        <v>12</v>
      </c>
      <c r="K3" s="69">
        <v>0</v>
      </c>
      <c r="L3" s="69">
        <f t="shared" ref="L3:L66" si="0">J3*K3</f>
        <v>0</v>
      </c>
    </row>
    <row r="4" spans="1:13" x14ac:dyDescent="0.25">
      <c r="A4" s="70" t="s">
        <v>133</v>
      </c>
      <c r="B4" s="71" t="s">
        <v>11</v>
      </c>
      <c r="C4" s="3" t="s">
        <v>12</v>
      </c>
      <c r="D4" s="3">
        <v>78112</v>
      </c>
      <c r="E4" s="3"/>
      <c r="F4" s="3"/>
      <c r="G4" s="3"/>
      <c r="H4" s="53">
        <v>1.64</v>
      </c>
      <c r="I4" s="71" t="s">
        <v>17</v>
      </c>
      <c r="J4" s="53">
        <v>12</v>
      </c>
      <c r="K4" s="69">
        <v>0</v>
      </c>
      <c r="L4" s="69">
        <f t="shared" si="0"/>
        <v>0</v>
      </c>
    </row>
    <row r="5" spans="1:13" x14ac:dyDescent="0.25">
      <c r="A5" s="70" t="s">
        <v>18</v>
      </c>
      <c r="B5" s="3" t="s">
        <v>19</v>
      </c>
      <c r="C5" s="3" t="s">
        <v>12</v>
      </c>
      <c r="D5" s="3">
        <v>78112</v>
      </c>
      <c r="E5" s="3" t="s">
        <v>13</v>
      </c>
      <c r="F5" s="3" t="s">
        <v>14</v>
      </c>
      <c r="G5" s="3" t="s">
        <v>15</v>
      </c>
      <c r="H5" s="53">
        <v>0.2296</v>
      </c>
      <c r="I5" s="3" t="s">
        <v>20</v>
      </c>
      <c r="J5" s="53">
        <v>12</v>
      </c>
      <c r="K5" s="69">
        <v>0</v>
      </c>
      <c r="L5" s="69">
        <f t="shared" si="0"/>
        <v>0</v>
      </c>
    </row>
    <row r="6" spans="1:13" x14ac:dyDescent="0.25">
      <c r="A6" s="68" t="s">
        <v>21</v>
      </c>
      <c r="B6" s="3" t="s">
        <v>22</v>
      </c>
      <c r="C6" s="3" t="s">
        <v>12</v>
      </c>
      <c r="D6" s="3">
        <v>78112</v>
      </c>
      <c r="E6" s="3" t="s">
        <v>13</v>
      </c>
      <c r="F6" s="3" t="s">
        <v>14</v>
      </c>
      <c r="G6" s="3" t="s">
        <v>15</v>
      </c>
      <c r="H6" s="53">
        <v>0.2296</v>
      </c>
      <c r="I6" s="3" t="s">
        <v>20</v>
      </c>
      <c r="J6" s="53">
        <v>12</v>
      </c>
      <c r="K6" s="69">
        <v>0</v>
      </c>
      <c r="L6" s="69">
        <f t="shared" si="0"/>
        <v>0</v>
      </c>
    </row>
    <row r="7" spans="1:13" x14ac:dyDescent="0.25">
      <c r="A7" s="68" t="s">
        <v>23</v>
      </c>
      <c r="B7" s="3" t="s">
        <v>22</v>
      </c>
      <c r="C7" s="3" t="s">
        <v>12</v>
      </c>
      <c r="D7" s="3">
        <v>78112</v>
      </c>
      <c r="E7" s="3" t="s">
        <v>13</v>
      </c>
      <c r="F7" s="3" t="s">
        <v>14</v>
      </c>
      <c r="G7" s="3" t="s">
        <v>15</v>
      </c>
      <c r="H7" s="53">
        <v>0.2296</v>
      </c>
      <c r="I7" s="3" t="s">
        <v>20</v>
      </c>
      <c r="J7" s="53">
        <v>12</v>
      </c>
      <c r="K7" s="69">
        <v>0</v>
      </c>
      <c r="L7" s="69">
        <f t="shared" si="0"/>
        <v>0</v>
      </c>
    </row>
    <row r="8" spans="1:13" x14ac:dyDescent="0.25">
      <c r="A8" s="68" t="s">
        <v>24</v>
      </c>
      <c r="B8" s="3" t="s">
        <v>19</v>
      </c>
      <c r="C8" s="3" t="s">
        <v>12</v>
      </c>
      <c r="D8" s="3">
        <v>78112</v>
      </c>
      <c r="E8" s="3" t="s">
        <v>13</v>
      </c>
      <c r="F8" s="3" t="s">
        <v>14</v>
      </c>
      <c r="G8" s="3" t="s">
        <v>15</v>
      </c>
      <c r="H8" s="53">
        <v>0.2296</v>
      </c>
      <c r="I8" s="3" t="s">
        <v>20</v>
      </c>
      <c r="J8" s="53">
        <v>12</v>
      </c>
      <c r="K8" s="69">
        <v>0</v>
      </c>
      <c r="L8" s="69">
        <f t="shared" si="0"/>
        <v>0</v>
      </c>
    </row>
    <row r="9" spans="1:13" x14ac:dyDescent="0.25">
      <c r="A9" s="68" t="s">
        <v>25</v>
      </c>
      <c r="B9" s="3" t="s">
        <v>19</v>
      </c>
      <c r="C9" s="3" t="s">
        <v>12</v>
      </c>
      <c r="D9" s="3">
        <v>78112</v>
      </c>
      <c r="E9" s="3" t="s">
        <v>13</v>
      </c>
      <c r="F9" s="3" t="s">
        <v>14</v>
      </c>
      <c r="G9" s="3" t="s">
        <v>15</v>
      </c>
      <c r="H9" s="53">
        <v>0.2296</v>
      </c>
      <c r="I9" s="3" t="s">
        <v>20</v>
      </c>
      <c r="J9" s="53">
        <v>12</v>
      </c>
      <c r="K9" s="69">
        <v>0</v>
      </c>
      <c r="L9" s="69">
        <f t="shared" si="0"/>
        <v>0</v>
      </c>
    </row>
    <row r="10" spans="1:13" x14ac:dyDescent="0.25">
      <c r="A10" s="68" t="s">
        <v>26</v>
      </c>
      <c r="B10" s="3" t="s">
        <v>27</v>
      </c>
      <c r="C10" s="3" t="s">
        <v>12</v>
      </c>
      <c r="D10" s="3">
        <v>78112</v>
      </c>
      <c r="E10" s="3" t="s">
        <v>13</v>
      </c>
      <c r="F10" s="3" t="s">
        <v>14</v>
      </c>
      <c r="G10" s="3" t="s">
        <v>15</v>
      </c>
      <c r="H10" s="53">
        <v>0.2296</v>
      </c>
      <c r="I10" s="3" t="s">
        <v>20</v>
      </c>
      <c r="J10" s="53">
        <v>12</v>
      </c>
      <c r="K10" s="69">
        <v>0</v>
      </c>
      <c r="L10" s="69">
        <f t="shared" si="0"/>
        <v>0</v>
      </c>
    </row>
    <row r="11" spans="1:13" x14ac:dyDescent="0.25">
      <c r="A11" s="68" t="s">
        <v>28</v>
      </c>
      <c r="B11" s="3" t="s">
        <v>29</v>
      </c>
      <c r="C11" s="3" t="s">
        <v>12</v>
      </c>
      <c r="D11" s="3">
        <v>78112</v>
      </c>
      <c r="E11" s="3" t="s">
        <v>13</v>
      </c>
      <c r="F11" s="3" t="s">
        <v>14</v>
      </c>
      <c r="G11" s="3" t="s">
        <v>15</v>
      </c>
      <c r="H11" s="53">
        <v>0.2296</v>
      </c>
      <c r="I11" s="3" t="s">
        <v>20</v>
      </c>
      <c r="J11" s="53">
        <v>12</v>
      </c>
      <c r="K11" s="69">
        <v>0</v>
      </c>
      <c r="L11" s="69">
        <f t="shared" si="0"/>
        <v>0</v>
      </c>
    </row>
    <row r="12" spans="1:13" x14ac:dyDescent="0.25">
      <c r="A12" s="68" t="s">
        <v>30</v>
      </c>
      <c r="B12" s="3" t="s">
        <v>31</v>
      </c>
      <c r="C12" s="3" t="s">
        <v>12</v>
      </c>
      <c r="D12" s="3">
        <v>78112</v>
      </c>
      <c r="E12" s="3" t="s">
        <v>13</v>
      </c>
      <c r="F12" s="3" t="s">
        <v>14</v>
      </c>
      <c r="G12" s="3" t="s">
        <v>15</v>
      </c>
      <c r="H12" s="53">
        <v>0.2296</v>
      </c>
      <c r="I12" s="3" t="s">
        <v>20</v>
      </c>
      <c r="J12" s="53">
        <v>12</v>
      </c>
      <c r="K12" s="69">
        <v>0</v>
      </c>
      <c r="L12" s="69">
        <f t="shared" si="0"/>
        <v>0</v>
      </c>
    </row>
    <row r="13" spans="1:13" x14ac:dyDescent="0.25">
      <c r="A13" s="68" t="s">
        <v>32</v>
      </c>
      <c r="B13" s="3" t="s">
        <v>31</v>
      </c>
      <c r="C13" s="3" t="s">
        <v>12</v>
      </c>
      <c r="D13" s="3">
        <v>78112</v>
      </c>
      <c r="E13" s="3" t="s">
        <v>13</v>
      </c>
      <c r="F13" s="3" t="s">
        <v>14</v>
      </c>
      <c r="G13" s="3" t="s">
        <v>15</v>
      </c>
      <c r="H13" s="53">
        <v>0.2296</v>
      </c>
      <c r="I13" s="3" t="s">
        <v>20</v>
      </c>
      <c r="J13" s="53">
        <v>12</v>
      </c>
      <c r="K13" s="69">
        <v>0</v>
      </c>
      <c r="L13" s="69">
        <f t="shared" si="0"/>
        <v>0</v>
      </c>
    </row>
    <row r="14" spans="1:13" x14ac:dyDescent="0.25">
      <c r="A14" s="68" t="s">
        <v>33</v>
      </c>
      <c r="B14" s="3" t="s">
        <v>19</v>
      </c>
      <c r="C14" s="3" t="s">
        <v>12</v>
      </c>
      <c r="D14" s="3">
        <v>78112</v>
      </c>
      <c r="E14" s="3" t="s">
        <v>13</v>
      </c>
      <c r="F14" s="3" t="s">
        <v>14</v>
      </c>
      <c r="G14" s="3" t="s">
        <v>15</v>
      </c>
      <c r="H14" s="53">
        <v>0.2296</v>
      </c>
      <c r="I14" s="3" t="s">
        <v>20</v>
      </c>
      <c r="J14" s="53">
        <v>12</v>
      </c>
      <c r="K14" s="69">
        <v>0</v>
      </c>
      <c r="L14" s="69">
        <f t="shared" si="0"/>
        <v>0</v>
      </c>
    </row>
    <row r="15" spans="1:13" x14ac:dyDescent="0.25">
      <c r="A15" s="68" t="s">
        <v>34</v>
      </c>
      <c r="B15" s="3" t="s">
        <v>27</v>
      </c>
      <c r="C15" s="3" t="s">
        <v>12</v>
      </c>
      <c r="D15" s="3">
        <v>78112</v>
      </c>
      <c r="E15" s="3" t="s">
        <v>13</v>
      </c>
      <c r="F15" s="3" t="s">
        <v>14</v>
      </c>
      <c r="G15" s="3" t="s">
        <v>15</v>
      </c>
      <c r="H15" s="53">
        <v>0.2296</v>
      </c>
      <c r="I15" s="3" t="s">
        <v>20</v>
      </c>
      <c r="J15" s="53">
        <v>12</v>
      </c>
      <c r="K15" s="69">
        <v>0</v>
      </c>
      <c r="L15" s="69">
        <f t="shared" si="0"/>
        <v>0</v>
      </c>
    </row>
    <row r="16" spans="1:13" x14ac:dyDescent="0.25">
      <c r="A16" s="68" t="s">
        <v>35</v>
      </c>
      <c r="B16" s="3" t="s">
        <v>36</v>
      </c>
      <c r="C16" s="3" t="s">
        <v>12</v>
      </c>
      <c r="D16" s="3">
        <v>78112</v>
      </c>
      <c r="E16" s="3" t="s">
        <v>13</v>
      </c>
      <c r="F16" s="3" t="s">
        <v>14</v>
      </c>
      <c r="G16" s="3" t="s">
        <v>15</v>
      </c>
      <c r="H16" s="53">
        <v>0.2296</v>
      </c>
      <c r="I16" s="3" t="s">
        <v>20</v>
      </c>
      <c r="J16" s="53">
        <v>12</v>
      </c>
      <c r="K16" s="69">
        <v>0</v>
      </c>
      <c r="L16" s="69">
        <f t="shared" si="0"/>
        <v>0</v>
      </c>
    </row>
    <row r="17" spans="1:12" x14ac:dyDescent="0.25">
      <c r="A17" s="68" t="s">
        <v>37</v>
      </c>
      <c r="B17" s="3" t="s">
        <v>31</v>
      </c>
      <c r="C17" s="3" t="s">
        <v>12</v>
      </c>
      <c r="D17" s="3">
        <v>78112</v>
      </c>
      <c r="E17" s="3" t="s">
        <v>13</v>
      </c>
      <c r="F17" s="3" t="s">
        <v>14</v>
      </c>
      <c r="G17" s="3" t="s">
        <v>15</v>
      </c>
      <c r="H17" s="53">
        <v>0.2296</v>
      </c>
      <c r="I17" s="3" t="s">
        <v>20</v>
      </c>
      <c r="J17" s="53">
        <v>12</v>
      </c>
      <c r="K17" s="69">
        <v>0</v>
      </c>
      <c r="L17" s="69">
        <f t="shared" si="0"/>
        <v>0</v>
      </c>
    </row>
    <row r="18" spans="1:12" x14ac:dyDescent="0.25">
      <c r="A18" s="68" t="s">
        <v>38</v>
      </c>
      <c r="B18" s="3" t="s">
        <v>27</v>
      </c>
      <c r="C18" s="3" t="s">
        <v>12</v>
      </c>
      <c r="D18" s="3">
        <v>78112</v>
      </c>
      <c r="E18" s="3" t="s">
        <v>13</v>
      </c>
      <c r="F18" s="3" t="s">
        <v>14</v>
      </c>
      <c r="G18" s="3" t="s">
        <v>15</v>
      </c>
      <c r="H18" s="53">
        <v>0.2296</v>
      </c>
      <c r="I18" s="3" t="s">
        <v>20</v>
      </c>
      <c r="J18" s="53">
        <v>12</v>
      </c>
      <c r="K18" s="69">
        <v>0</v>
      </c>
      <c r="L18" s="69">
        <f t="shared" si="0"/>
        <v>0</v>
      </c>
    </row>
    <row r="19" spans="1:12" x14ac:dyDescent="0.25">
      <c r="A19" s="68" t="s">
        <v>39</v>
      </c>
      <c r="B19" s="3" t="s">
        <v>27</v>
      </c>
      <c r="C19" s="3" t="s">
        <v>12</v>
      </c>
      <c r="D19" s="3">
        <v>78112</v>
      </c>
      <c r="E19" s="3" t="s">
        <v>13</v>
      </c>
      <c r="F19" s="3" t="s">
        <v>14</v>
      </c>
      <c r="G19" s="3" t="s">
        <v>15</v>
      </c>
      <c r="H19" s="53">
        <v>0.2296</v>
      </c>
      <c r="I19" s="3" t="s">
        <v>20</v>
      </c>
      <c r="J19" s="53">
        <v>12</v>
      </c>
      <c r="K19" s="69">
        <v>0</v>
      </c>
      <c r="L19" s="69">
        <f t="shared" si="0"/>
        <v>0</v>
      </c>
    </row>
    <row r="20" spans="1:12" x14ac:dyDescent="0.25">
      <c r="A20" s="68" t="s">
        <v>40</v>
      </c>
      <c r="B20" s="3" t="s">
        <v>31</v>
      </c>
      <c r="C20" s="3" t="s">
        <v>12</v>
      </c>
      <c r="D20" s="3">
        <v>78112</v>
      </c>
      <c r="E20" s="3" t="s">
        <v>13</v>
      </c>
      <c r="F20" s="3" t="s">
        <v>14</v>
      </c>
      <c r="G20" s="3" t="s">
        <v>15</v>
      </c>
      <c r="H20" s="53">
        <v>0.2296</v>
      </c>
      <c r="I20" s="3" t="s">
        <v>20</v>
      </c>
      <c r="J20" s="53">
        <v>12</v>
      </c>
      <c r="K20" s="69">
        <v>0</v>
      </c>
      <c r="L20" s="69">
        <f t="shared" si="0"/>
        <v>0</v>
      </c>
    </row>
    <row r="21" spans="1:12" x14ac:dyDescent="0.25">
      <c r="A21" s="68" t="s">
        <v>41</v>
      </c>
      <c r="B21" s="3" t="s">
        <v>31</v>
      </c>
      <c r="C21" s="3" t="s">
        <v>12</v>
      </c>
      <c r="D21" s="3">
        <v>78112</v>
      </c>
      <c r="E21" s="3" t="s">
        <v>13</v>
      </c>
      <c r="F21" s="3" t="s">
        <v>14</v>
      </c>
      <c r="G21" s="3" t="s">
        <v>15</v>
      </c>
      <c r="H21" s="53">
        <v>0.2296</v>
      </c>
      <c r="I21" s="3" t="s">
        <v>20</v>
      </c>
      <c r="J21" s="53">
        <v>12</v>
      </c>
      <c r="K21" s="69">
        <v>0</v>
      </c>
      <c r="L21" s="69">
        <f t="shared" si="0"/>
        <v>0</v>
      </c>
    </row>
    <row r="22" spans="1:12" x14ac:dyDescent="0.25">
      <c r="A22" s="68" t="s">
        <v>42</v>
      </c>
      <c r="B22" s="3" t="s">
        <v>19</v>
      </c>
      <c r="C22" s="3" t="s">
        <v>12</v>
      </c>
      <c r="D22" s="3">
        <v>78112</v>
      </c>
      <c r="E22" s="3" t="s">
        <v>13</v>
      </c>
      <c r="F22" s="3" t="s">
        <v>14</v>
      </c>
      <c r="G22" s="3" t="s">
        <v>15</v>
      </c>
      <c r="H22" s="53">
        <v>0.2296</v>
      </c>
      <c r="I22" s="3" t="s">
        <v>20</v>
      </c>
      <c r="J22" s="53">
        <v>12</v>
      </c>
      <c r="K22" s="69">
        <v>0</v>
      </c>
      <c r="L22" s="69">
        <f t="shared" si="0"/>
        <v>0</v>
      </c>
    </row>
    <row r="23" spans="1:12" x14ac:dyDescent="0.25">
      <c r="A23" s="68" t="s">
        <v>43</v>
      </c>
      <c r="B23" s="3" t="s">
        <v>22</v>
      </c>
      <c r="C23" s="3" t="s">
        <v>12</v>
      </c>
      <c r="D23" s="3">
        <v>78112</v>
      </c>
      <c r="E23" s="3" t="s">
        <v>13</v>
      </c>
      <c r="F23" s="3" t="s">
        <v>14</v>
      </c>
      <c r="G23" s="3" t="s">
        <v>15</v>
      </c>
      <c r="H23" s="53">
        <v>0.2296</v>
      </c>
      <c r="I23" s="3" t="s">
        <v>20</v>
      </c>
      <c r="J23" s="53">
        <v>12</v>
      </c>
      <c r="K23" s="69">
        <v>0</v>
      </c>
      <c r="L23" s="69">
        <f t="shared" si="0"/>
        <v>0</v>
      </c>
    </row>
    <row r="24" spans="1:12" x14ac:dyDescent="0.25">
      <c r="A24" s="68" t="s">
        <v>44</v>
      </c>
      <c r="B24" s="3" t="s">
        <v>31</v>
      </c>
      <c r="C24" s="3" t="s">
        <v>12</v>
      </c>
      <c r="D24" s="3">
        <v>78112</v>
      </c>
      <c r="E24" s="3" t="s">
        <v>13</v>
      </c>
      <c r="F24" s="3" t="s">
        <v>14</v>
      </c>
      <c r="G24" s="3" t="s">
        <v>15</v>
      </c>
      <c r="H24" s="53">
        <v>0.2296</v>
      </c>
      <c r="I24" s="3" t="s">
        <v>20</v>
      </c>
      <c r="J24" s="53">
        <v>12</v>
      </c>
      <c r="K24" s="69">
        <v>0</v>
      </c>
      <c r="L24" s="69">
        <f t="shared" si="0"/>
        <v>0</v>
      </c>
    </row>
    <row r="25" spans="1:12" x14ac:dyDescent="0.25">
      <c r="A25" s="68" t="s">
        <v>45</v>
      </c>
      <c r="B25" s="3" t="s">
        <v>19</v>
      </c>
      <c r="C25" s="3" t="s">
        <v>12</v>
      </c>
      <c r="D25" s="3">
        <v>78112</v>
      </c>
      <c r="E25" s="3" t="s">
        <v>13</v>
      </c>
      <c r="F25" s="3" t="s">
        <v>14</v>
      </c>
      <c r="G25" s="3" t="s">
        <v>15</v>
      </c>
      <c r="H25" s="53">
        <v>0.2296</v>
      </c>
      <c r="I25" s="3" t="s">
        <v>20</v>
      </c>
      <c r="J25" s="53">
        <v>12</v>
      </c>
      <c r="K25" s="69">
        <v>0</v>
      </c>
      <c r="L25" s="69">
        <f t="shared" si="0"/>
        <v>0</v>
      </c>
    </row>
    <row r="26" spans="1:12" x14ac:dyDescent="0.25">
      <c r="A26" s="68" t="s">
        <v>46</v>
      </c>
      <c r="B26" s="3" t="s">
        <v>19</v>
      </c>
      <c r="C26" s="3" t="s">
        <v>12</v>
      </c>
      <c r="D26" s="3">
        <v>78112</v>
      </c>
      <c r="E26" s="3" t="s">
        <v>13</v>
      </c>
      <c r="F26" s="3" t="s">
        <v>14</v>
      </c>
      <c r="G26" s="3" t="s">
        <v>15</v>
      </c>
      <c r="H26" s="53">
        <v>0.2296</v>
      </c>
      <c r="I26" s="3" t="s">
        <v>20</v>
      </c>
      <c r="J26" s="53">
        <v>12</v>
      </c>
      <c r="K26" s="69">
        <v>0</v>
      </c>
      <c r="L26" s="69">
        <f t="shared" si="0"/>
        <v>0</v>
      </c>
    </row>
    <row r="27" spans="1:12" x14ac:dyDescent="0.25">
      <c r="A27" s="68" t="s">
        <v>47</v>
      </c>
      <c r="B27" s="3" t="s">
        <v>19</v>
      </c>
      <c r="C27" s="3" t="s">
        <v>12</v>
      </c>
      <c r="D27" s="3">
        <v>78112</v>
      </c>
      <c r="E27" s="3" t="s">
        <v>13</v>
      </c>
      <c r="F27" s="3" t="s">
        <v>14</v>
      </c>
      <c r="G27" s="3" t="s">
        <v>15</v>
      </c>
      <c r="H27" s="53">
        <v>0.2296</v>
      </c>
      <c r="I27" s="3" t="s">
        <v>20</v>
      </c>
      <c r="J27" s="53">
        <v>12</v>
      </c>
      <c r="K27" s="69">
        <v>0</v>
      </c>
      <c r="L27" s="69">
        <f t="shared" si="0"/>
        <v>0</v>
      </c>
    </row>
    <row r="28" spans="1:12" x14ac:dyDescent="0.25">
      <c r="A28" s="68" t="s">
        <v>48</v>
      </c>
      <c r="B28" s="3" t="s">
        <v>36</v>
      </c>
      <c r="C28" s="3" t="s">
        <v>12</v>
      </c>
      <c r="D28" s="3">
        <v>78112</v>
      </c>
      <c r="E28" s="3" t="s">
        <v>13</v>
      </c>
      <c r="F28" s="3" t="s">
        <v>14</v>
      </c>
      <c r="G28" s="3" t="s">
        <v>15</v>
      </c>
      <c r="H28" s="53">
        <v>0.2296</v>
      </c>
      <c r="I28" s="3" t="s">
        <v>20</v>
      </c>
      <c r="J28" s="53">
        <v>12</v>
      </c>
      <c r="K28" s="69">
        <v>0</v>
      </c>
      <c r="L28" s="69">
        <f t="shared" si="0"/>
        <v>0</v>
      </c>
    </row>
    <row r="29" spans="1:12" x14ac:dyDescent="0.25">
      <c r="A29" s="68" t="s">
        <v>49</v>
      </c>
      <c r="B29" s="3" t="s">
        <v>19</v>
      </c>
      <c r="C29" s="3" t="s">
        <v>12</v>
      </c>
      <c r="D29" s="3">
        <v>78112</v>
      </c>
      <c r="E29" s="3" t="s">
        <v>13</v>
      </c>
      <c r="F29" s="3" t="s">
        <v>14</v>
      </c>
      <c r="G29" s="3" t="s">
        <v>15</v>
      </c>
      <c r="H29" s="53">
        <v>0.2296</v>
      </c>
      <c r="I29" s="3" t="s">
        <v>20</v>
      </c>
      <c r="J29" s="53">
        <v>12</v>
      </c>
      <c r="K29" s="69">
        <v>0</v>
      </c>
      <c r="L29" s="69">
        <f t="shared" si="0"/>
        <v>0</v>
      </c>
    </row>
    <row r="30" spans="1:12" x14ac:dyDescent="0.25">
      <c r="A30" s="68" t="s">
        <v>50</v>
      </c>
      <c r="B30" s="3" t="s">
        <v>36</v>
      </c>
      <c r="C30" s="3" t="s">
        <v>12</v>
      </c>
      <c r="D30" s="3">
        <v>78112</v>
      </c>
      <c r="E30" s="3" t="s">
        <v>13</v>
      </c>
      <c r="F30" s="3" t="s">
        <v>14</v>
      </c>
      <c r="G30" s="3" t="s">
        <v>15</v>
      </c>
      <c r="H30" s="53">
        <v>0.2296</v>
      </c>
      <c r="I30" s="3" t="s">
        <v>20</v>
      </c>
      <c r="J30" s="53">
        <v>12</v>
      </c>
      <c r="K30" s="69">
        <v>0</v>
      </c>
      <c r="L30" s="69">
        <f t="shared" si="0"/>
        <v>0</v>
      </c>
    </row>
    <row r="31" spans="1:12" x14ac:dyDescent="0.25">
      <c r="A31" s="68" t="s">
        <v>51</v>
      </c>
      <c r="B31" s="3" t="s">
        <v>31</v>
      </c>
      <c r="C31" s="3" t="s">
        <v>12</v>
      </c>
      <c r="D31" s="3">
        <v>78112</v>
      </c>
      <c r="E31" s="3" t="s">
        <v>13</v>
      </c>
      <c r="F31" s="3" t="s">
        <v>14</v>
      </c>
      <c r="G31" s="3" t="s">
        <v>15</v>
      </c>
      <c r="H31" s="53">
        <v>0.2296</v>
      </c>
      <c r="I31" s="3" t="s">
        <v>20</v>
      </c>
      <c r="J31" s="53">
        <v>12</v>
      </c>
      <c r="K31" s="69">
        <v>0</v>
      </c>
      <c r="L31" s="69">
        <f t="shared" si="0"/>
        <v>0</v>
      </c>
    </row>
    <row r="32" spans="1:12" x14ac:dyDescent="0.25">
      <c r="A32" s="68" t="s">
        <v>52</v>
      </c>
      <c r="B32" s="3" t="s">
        <v>31</v>
      </c>
      <c r="C32" s="3" t="s">
        <v>12</v>
      </c>
      <c r="D32" s="3">
        <v>78112</v>
      </c>
      <c r="E32" s="3" t="s">
        <v>13</v>
      </c>
      <c r="F32" s="3" t="s">
        <v>14</v>
      </c>
      <c r="G32" s="3" t="s">
        <v>15</v>
      </c>
      <c r="H32" s="53">
        <v>0.2296</v>
      </c>
      <c r="I32" s="3" t="s">
        <v>20</v>
      </c>
      <c r="J32" s="53">
        <v>12</v>
      </c>
      <c r="K32" s="69">
        <v>0</v>
      </c>
      <c r="L32" s="69">
        <f t="shared" si="0"/>
        <v>0</v>
      </c>
    </row>
    <row r="33" spans="1:12" x14ac:dyDescent="0.25">
      <c r="A33" s="35" t="s">
        <v>53</v>
      </c>
      <c r="B33" s="3" t="s">
        <v>36</v>
      </c>
      <c r="C33" s="3" t="s">
        <v>12</v>
      </c>
      <c r="D33" s="3">
        <v>78112</v>
      </c>
      <c r="E33" s="3" t="s">
        <v>13</v>
      </c>
      <c r="F33" s="3" t="s">
        <v>14</v>
      </c>
      <c r="G33" s="3" t="s">
        <v>15</v>
      </c>
      <c r="H33" s="53">
        <v>0.2296</v>
      </c>
      <c r="I33" s="3" t="s">
        <v>20</v>
      </c>
      <c r="J33" s="53">
        <v>12</v>
      </c>
      <c r="K33" s="69">
        <v>0</v>
      </c>
      <c r="L33" s="69">
        <f t="shared" si="0"/>
        <v>0</v>
      </c>
    </row>
    <row r="34" spans="1:12" x14ac:dyDescent="0.25">
      <c r="A34" s="35" t="s">
        <v>54</v>
      </c>
      <c r="B34" s="3" t="s">
        <v>11</v>
      </c>
      <c r="C34" s="3" t="s">
        <v>12</v>
      </c>
      <c r="D34" s="3">
        <v>78112</v>
      </c>
      <c r="E34" s="3" t="s">
        <v>13</v>
      </c>
      <c r="F34" s="3" t="s">
        <v>14</v>
      </c>
      <c r="G34" s="3" t="s">
        <v>15</v>
      </c>
      <c r="H34" s="53">
        <v>0.2296</v>
      </c>
      <c r="I34" s="3" t="s">
        <v>20</v>
      </c>
      <c r="J34" s="53">
        <v>12</v>
      </c>
      <c r="K34" s="69">
        <v>0</v>
      </c>
      <c r="L34" s="69">
        <f t="shared" si="0"/>
        <v>0</v>
      </c>
    </row>
    <row r="35" spans="1:12" x14ac:dyDescent="0.25">
      <c r="A35" s="35" t="s">
        <v>55</v>
      </c>
      <c r="B35" s="3" t="s">
        <v>11</v>
      </c>
      <c r="C35" s="3" t="s">
        <v>12</v>
      </c>
      <c r="D35" s="3">
        <v>78112</v>
      </c>
      <c r="E35" s="3" t="s">
        <v>13</v>
      </c>
      <c r="F35" s="3" t="s">
        <v>14</v>
      </c>
      <c r="G35" s="3" t="s">
        <v>15</v>
      </c>
      <c r="H35" s="53">
        <v>0.2296</v>
      </c>
      <c r="I35" s="3" t="s">
        <v>20</v>
      </c>
      <c r="J35" s="53">
        <v>12</v>
      </c>
      <c r="K35" s="69">
        <v>0</v>
      </c>
      <c r="L35" s="69">
        <f t="shared" si="0"/>
        <v>0</v>
      </c>
    </row>
    <row r="36" spans="1:12" ht="36" customHeight="1" x14ac:dyDescent="0.25">
      <c r="A36" s="72" t="s">
        <v>56</v>
      </c>
      <c r="B36" s="3" t="s">
        <v>57</v>
      </c>
      <c r="C36" s="3" t="s">
        <v>58</v>
      </c>
      <c r="D36" s="3">
        <v>78112</v>
      </c>
      <c r="E36" s="3" t="s">
        <v>13</v>
      </c>
      <c r="F36" s="3" t="s">
        <v>14</v>
      </c>
      <c r="G36" s="3" t="s">
        <v>15</v>
      </c>
      <c r="H36" s="53">
        <v>10</v>
      </c>
      <c r="I36" s="3" t="s">
        <v>20</v>
      </c>
      <c r="J36" s="53">
        <v>12</v>
      </c>
      <c r="K36" s="69">
        <v>0</v>
      </c>
      <c r="L36" s="69">
        <f t="shared" si="0"/>
        <v>0</v>
      </c>
    </row>
    <row r="37" spans="1:12" ht="13.5" customHeight="1" x14ac:dyDescent="0.25">
      <c r="A37" s="34" t="s">
        <v>59</v>
      </c>
      <c r="B37" s="4" t="s">
        <v>60</v>
      </c>
      <c r="C37" s="3" t="s">
        <v>58</v>
      </c>
      <c r="D37" s="5">
        <v>78112</v>
      </c>
      <c r="E37" s="3" t="s">
        <v>13</v>
      </c>
      <c r="F37" s="3" t="s">
        <v>14</v>
      </c>
      <c r="G37" s="6" t="s">
        <v>15</v>
      </c>
      <c r="H37" s="54">
        <v>10.7</v>
      </c>
      <c r="I37" s="3" t="s">
        <v>20</v>
      </c>
      <c r="J37" s="53">
        <v>12</v>
      </c>
      <c r="K37" s="69">
        <v>0</v>
      </c>
      <c r="L37" s="69">
        <f t="shared" si="0"/>
        <v>0</v>
      </c>
    </row>
    <row r="38" spans="1:12" ht="28.5" customHeight="1" x14ac:dyDescent="0.25">
      <c r="A38" s="34" t="s">
        <v>61</v>
      </c>
      <c r="B38" s="4" t="s">
        <v>62</v>
      </c>
      <c r="C38" s="6" t="s">
        <v>12</v>
      </c>
      <c r="D38" s="5">
        <v>78264</v>
      </c>
      <c r="E38" s="3" t="s">
        <v>13</v>
      </c>
      <c r="F38" s="3" t="s">
        <v>14</v>
      </c>
      <c r="G38" s="6" t="s">
        <v>15</v>
      </c>
      <c r="H38" s="54">
        <v>1.64</v>
      </c>
      <c r="I38" s="3" t="s">
        <v>20</v>
      </c>
      <c r="J38" s="53">
        <v>12</v>
      </c>
      <c r="K38" s="69">
        <v>0</v>
      </c>
      <c r="L38" s="69">
        <f t="shared" si="0"/>
        <v>0</v>
      </c>
    </row>
    <row r="39" spans="1:12" ht="31.5" customHeight="1" x14ac:dyDescent="0.25">
      <c r="A39" s="34" t="s">
        <v>63</v>
      </c>
      <c r="B39" s="4" t="s">
        <v>64</v>
      </c>
      <c r="C39" s="6" t="s">
        <v>12</v>
      </c>
      <c r="D39" s="5">
        <v>78112</v>
      </c>
      <c r="E39" s="3" t="s">
        <v>13</v>
      </c>
      <c r="F39" s="3" t="s">
        <v>14</v>
      </c>
      <c r="G39" s="6" t="s">
        <v>15</v>
      </c>
      <c r="H39" s="54">
        <v>3.17</v>
      </c>
      <c r="I39" s="3" t="s">
        <v>20</v>
      </c>
      <c r="J39" s="53">
        <v>12</v>
      </c>
      <c r="K39" s="69">
        <v>0</v>
      </c>
      <c r="L39" s="69">
        <f t="shared" si="0"/>
        <v>0</v>
      </c>
    </row>
    <row r="40" spans="1:12" x14ac:dyDescent="0.25">
      <c r="A40" s="35" t="s">
        <v>65</v>
      </c>
      <c r="B40" s="3" t="s">
        <v>11</v>
      </c>
      <c r="C40" s="3" t="s">
        <v>12</v>
      </c>
      <c r="D40" s="3">
        <v>78112</v>
      </c>
      <c r="E40" s="3" t="s">
        <v>13</v>
      </c>
      <c r="F40" s="3" t="s">
        <v>14</v>
      </c>
      <c r="G40" s="3" t="s">
        <v>15</v>
      </c>
      <c r="H40" s="53">
        <v>0.2296</v>
      </c>
      <c r="I40" s="3" t="s">
        <v>20</v>
      </c>
      <c r="J40" s="53">
        <v>12</v>
      </c>
      <c r="K40" s="69">
        <v>0</v>
      </c>
      <c r="L40" s="69">
        <f t="shared" si="0"/>
        <v>0</v>
      </c>
    </row>
    <row r="41" spans="1:12" x14ac:dyDescent="0.25">
      <c r="A41" s="35" t="s">
        <v>66</v>
      </c>
      <c r="B41" s="3" t="s">
        <v>11</v>
      </c>
      <c r="C41" s="3" t="s">
        <v>12</v>
      </c>
      <c r="D41" s="3">
        <v>78112</v>
      </c>
      <c r="E41" s="3" t="s">
        <v>13</v>
      </c>
      <c r="F41" s="3" t="s">
        <v>14</v>
      </c>
      <c r="G41" s="3" t="s">
        <v>15</v>
      </c>
      <c r="H41" s="53">
        <v>0.2296</v>
      </c>
      <c r="I41" s="3" t="s">
        <v>20</v>
      </c>
      <c r="J41" s="53">
        <v>12</v>
      </c>
      <c r="K41" s="69">
        <v>0</v>
      </c>
      <c r="L41" s="69">
        <f t="shared" si="0"/>
        <v>0</v>
      </c>
    </row>
    <row r="42" spans="1:12" x14ac:dyDescent="0.25">
      <c r="A42" s="35" t="s">
        <v>67</v>
      </c>
      <c r="B42" s="3" t="s">
        <v>11</v>
      </c>
      <c r="C42" s="3" t="s">
        <v>12</v>
      </c>
      <c r="D42" s="3">
        <v>78112</v>
      </c>
      <c r="E42" s="3" t="s">
        <v>13</v>
      </c>
      <c r="F42" s="3" t="s">
        <v>14</v>
      </c>
      <c r="G42" s="3" t="s">
        <v>15</v>
      </c>
      <c r="H42" s="53">
        <v>0.2296</v>
      </c>
      <c r="I42" s="3" t="s">
        <v>20</v>
      </c>
      <c r="J42" s="53">
        <v>12</v>
      </c>
      <c r="K42" s="69">
        <v>0</v>
      </c>
      <c r="L42" s="69">
        <f t="shared" si="0"/>
        <v>0</v>
      </c>
    </row>
    <row r="43" spans="1:12" x14ac:dyDescent="0.25">
      <c r="A43" s="35" t="s">
        <v>68</v>
      </c>
      <c r="B43" s="3" t="s">
        <v>11</v>
      </c>
      <c r="C43" s="3" t="s">
        <v>12</v>
      </c>
      <c r="D43" s="3">
        <v>78112</v>
      </c>
      <c r="E43" s="3" t="s">
        <v>13</v>
      </c>
      <c r="F43" s="3" t="s">
        <v>14</v>
      </c>
      <c r="G43" s="3" t="s">
        <v>15</v>
      </c>
      <c r="H43" s="53">
        <v>0.2296</v>
      </c>
      <c r="I43" s="3" t="s">
        <v>20</v>
      </c>
      <c r="J43" s="53">
        <v>12</v>
      </c>
      <c r="K43" s="69">
        <v>0</v>
      </c>
      <c r="L43" s="69">
        <f t="shared" si="0"/>
        <v>0</v>
      </c>
    </row>
    <row r="44" spans="1:12" x14ac:dyDescent="0.25">
      <c r="A44" s="35" t="s">
        <v>69</v>
      </c>
      <c r="B44" s="3" t="s">
        <v>11</v>
      </c>
      <c r="C44" s="3" t="s">
        <v>12</v>
      </c>
      <c r="D44" s="3">
        <v>78112</v>
      </c>
      <c r="E44" s="3" t="s">
        <v>13</v>
      </c>
      <c r="F44" s="3" t="s">
        <v>14</v>
      </c>
      <c r="G44" s="3" t="s">
        <v>15</v>
      </c>
      <c r="H44" s="53">
        <v>0.2296</v>
      </c>
      <c r="I44" s="3" t="s">
        <v>20</v>
      </c>
      <c r="J44" s="53">
        <v>12</v>
      </c>
      <c r="K44" s="69">
        <v>0</v>
      </c>
      <c r="L44" s="69">
        <f t="shared" si="0"/>
        <v>0</v>
      </c>
    </row>
    <row r="45" spans="1:12" ht="30" x14ac:dyDescent="0.25">
      <c r="A45" s="35" t="s">
        <v>70</v>
      </c>
      <c r="B45" s="3" t="s">
        <v>11</v>
      </c>
      <c r="C45" s="3" t="s">
        <v>12</v>
      </c>
      <c r="D45" s="3">
        <v>78112</v>
      </c>
      <c r="E45" s="3" t="s">
        <v>13</v>
      </c>
      <c r="F45" s="3" t="s">
        <v>14</v>
      </c>
      <c r="G45" s="3" t="s">
        <v>15</v>
      </c>
      <c r="H45" s="53">
        <v>0.2296</v>
      </c>
      <c r="I45" s="3" t="s">
        <v>20</v>
      </c>
      <c r="J45" s="53">
        <v>12</v>
      </c>
      <c r="K45" s="69">
        <v>0</v>
      </c>
      <c r="L45" s="69">
        <f t="shared" si="0"/>
        <v>0</v>
      </c>
    </row>
    <row r="46" spans="1:12" x14ac:dyDescent="0.25">
      <c r="A46" s="35" t="s">
        <v>71</v>
      </c>
      <c r="B46" s="3" t="s">
        <v>11</v>
      </c>
      <c r="C46" s="3" t="s">
        <v>12</v>
      </c>
      <c r="D46" s="3">
        <v>78112</v>
      </c>
      <c r="E46" s="3" t="s">
        <v>13</v>
      </c>
      <c r="F46" s="3" t="s">
        <v>14</v>
      </c>
      <c r="G46" s="3" t="s">
        <v>15</v>
      </c>
      <c r="H46" s="53">
        <v>0.2296</v>
      </c>
      <c r="I46" s="3" t="s">
        <v>20</v>
      </c>
      <c r="J46" s="53">
        <v>12</v>
      </c>
      <c r="K46" s="69">
        <v>0</v>
      </c>
      <c r="L46" s="69">
        <f t="shared" si="0"/>
        <v>0</v>
      </c>
    </row>
    <row r="47" spans="1:12" x14ac:dyDescent="0.25">
      <c r="A47" s="35" t="s">
        <v>72</v>
      </c>
      <c r="B47" s="3" t="s">
        <v>11</v>
      </c>
      <c r="C47" s="3" t="s">
        <v>12</v>
      </c>
      <c r="D47" s="3">
        <v>78112</v>
      </c>
      <c r="E47" s="3" t="s">
        <v>13</v>
      </c>
      <c r="F47" s="3" t="s">
        <v>14</v>
      </c>
      <c r="G47" s="3" t="s">
        <v>15</v>
      </c>
      <c r="H47" s="53">
        <v>0.2296</v>
      </c>
      <c r="I47" s="3" t="s">
        <v>20</v>
      </c>
      <c r="J47" s="53">
        <v>12</v>
      </c>
      <c r="K47" s="69">
        <v>0</v>
      </c>
      <c r="L47" s="69">
        <f t="shared" si="0"/>
        <v>0</v>
      </c>
    </row>
    <row r="48" spans="1:12" x14ac:dyDescent="0.25">
      <c r="A48" s="35" t="s">
        <v>73</v>
      </c>
      <c r="B48" s="3" t="s">
        <v>11</v>
      </c>
      <c r="C48" s="3" t="s">
        <v>12</v>
      </c>
      <c r="D48" s="3">
        <v>78112</v>
      </c>
      <c r="E48" s="3" t="s">
        <v>13</v>
      </c>
      <c r="F48" s="3" t="s">
        <v>14</v>
      </c>
      <c r="G48" s="3" t="s">
        <v>15</v>
      </c>
      <c r="H48" s="53">
        <v>0.2296</v>
      </c>
      <c r="I48" s="3" t="s">
        <v>20</v>
      </c>
      <c r="J48" s="53">
        <v>12</v>
      </c>
      <c r="K48" s="69">
        <v>0</v>
      </c>
      <c r="L48" s="69">
        <f t="shared" si="0"/>
        <v>0</v>
      </c>
    </row>
    <row r="49" spans="1:12" ht="30" x14ac:dyDescent="0.25">
      <c r="A49" s="72" t="s">
        <v>113</v>
      </c>
      <c r="B49" s="3" t="s">
        <v>11</v>
      </c>
      <c r="C49" s="3" t="s">
        <v>12</v>
      </c>
      <c r="D49" s="3">
        <v>78112</v>
      </c>
      <c r="E49" s="3"/>
      <c r="F49" s="3"/>
      <c r="G49" s="3"/>
      <c r="H49" s="53">
        <v>0.2296</v>
      </c>
      <c r="I49" s="71" t="s">
        <v>20</v>
      </c>
      <c r="J49" s="53">
        <v>12</v>
      </c>
      <c r="K49" s="69">
        <v>0</v>
      </c>
      <c r="L49" s="69">
        <f t="shared" si="0"/>
        <v>0</v>
      </c>
    </row>
    <row r="50" spans="1:12" ht="30" x14ac:dyDescent="0.25">
      <c r="A50" s="72" t="s">
        <v>114</v>
      </c>
      <c r="B50" s="3" t="s">
        <v>11</v>
      </c>
      <c r="C50" s="3" t="s">
        <v>12</v>
      </c>
      <c r="D50" s="3">
        <v>78112</v>
      </c>
      <c r="E50" s="3"/>
      <c r="F50" s="3"/>
      <c r="G50" s="3"/>
      <c r="H50" s="53">
        <v>0.2296</v>
      </c>
      <c r="I50" s="71" t="s">
        <v>20</v>
      </c>
      <c r="J50" s="53">
        <v>12</v>
      </c>
      <c r="K50" s="69">
        <v>0</v>
      </c>
      <c r="L50" s="69">
        <f t="shared" si="0"/>
        <v>0</v>
      </c>
    </row>
    <row r="51" spans="1:12" ht="30" x14ac:dyDescent="0.25">
      <c r="A51" s="72" t="s">
        <v>115</v>
      </c>
      <c r="B51" s="3" t="s">
        <v>11</v>
      </c>
      <c r="C51" s="3" t="s">
        <v>12</v>
      </c>
      <c r="D51" s="3">
        <v>78112</v>
      </c>
      <c r="E51" s="3"/>
      <c r="F51" s="3"/>
      <c r="G51" s="3"/>
      <c r="H51" s="53">
        <v>0.2296</v>
      </c>
      <c r="I51" s="71" t="s">
        <v>20</v>
      </c>
      <c r="J51" s="53">
        <v>12</v>
      </c>
      <c r="K51" s="69">
        <v>0</v>
      </c>
      <c r="L51" s="69">
        <f t="shared" si="0"/>
        <v>0</v>
      </c>
    </row>
    <row r="52" spans="1:12" ht="30" x14ac:dyDescent="0.25">
      <c r="A52" s="72" t="s">
        <v>116</v>
      </c>
      <c r="B52" s="3" t="s">
        <v>11</v>
      </c>
      <c r="C52" s="3" t="s">
        <v>12</v>
      </c>
      <c r="D52" s="3">
        <v>78112</v>
      </c>
      <c r="E52" s="3"/>
      <c r="F52" s="3"/>
      <c r="G52" s="3"/>
      <c r="H52" s="53">
        <v>0.2296</v>
      </c>
      <c r="I52" s="71" t="s">
        <v>20</v>
      </c>
      <c r="J52" s="53">
        <v>12</v>
      </c>
      <c r="K52" s="69">
        <v>0</v>
      </c>
      <c r="L52" s="69">
        <f t="shared" si="0"/>
        <v>0</v>
      </c>
    </row>
    <row r="53" spans="1:12" x14ac:dyDescent="0.25">
      <c r="A53" s="72" t="s">
        <v>117</v>
      </c>
      <c r="B53" s="3" t="s">
        <v>11</v>
      </c>
      <c r="C53" s="3" t="s">
        <v>12</v>
      </c>
      <c r="D53" s="3">
        <v>78112</v>
      </c>
      <c r="E53" s="3"/>
      <c r="F53" s="3"/>
      <c r="G53" s="3"/>
      <c r="H53" s="53">
        <v>0.2296</v>
      </c>
      <c r="I53" s="71" t="s">
        <v>20</v>
      </c>
      <c r="J53" s="53">
        <v>12</v>
      </c>
      <c r="K53" s="69">
        <v>0</v>
      </c>
      <c r="L53" s="69">
        <f t="shared" si="0"/>
        <v>0</v>
      </c>
    </row>
    <row r="54" spans="1:12" ht="30" x14ac:dyDescent="0.25">
      <c r="A54" s="72" t="s">
        <v>118</v>
      </c>
      <c r="B54" s="3" t="s">
        <v>11</v>
      </c>
      <c r="C54" s="3" t="s">
        <v>12</v>
      </c>
      <c r="D54" s="3">
        <v>78112</v>
      </c>
      <c r="E54" s="3"/>
      <c r="F54" s="3"/>
      <c r="G54" s="3"/>
      <c r="H54" s="53">
        <v>0.2296</v>
      </c>
      <c r="I54" s="71" t="s">
        <v>119</v>
      </c>
      <c r="J54" s="53">
        <v>12</v>
      </c>
      <c r="K54" s="69">
        <v>0</v>
      </c>
      <c r="L54" s="69">
        <f t="shared" si="0"/>
        <v>0</v>
      </c>
    </row>
    <row r="55" spans="1:12" x14ac:dyDescent="0.25">
      <c r="A55" s="72" t="s">
        <v>120</v>
      </c>
      <c r="B55" s="3" t="s">
        <v>11</v>
      </c>
      <c r="C55" s="3" t="s">
        <v>12</v>
      </c>
      <c r="D55" s="3">
        <v>78112</v>
      </c>
      <c r="E55" s="3"/>
      <c r="F55" s="3"/>
      <c r="G55" s="3"/>
      <c r="H55" s="53">
        <v>0.2296</v>
      </c>
      <c r="I55" s="71" t="s">
        <v>111</v>
      </c>
      <c r="J55" s="53">
        <v>12</v>
      </c>
      <c r="K55" s="69">
        <v>0</v>
      </c>
      <c r="L55" s="69">
        <f t="shared" si="0"/>
        <v>0</v>
      </c>
    </row>
    <row r="56" spans="1:12" x14ac:dyDescent="0.25">
      <c r="A56" s="72" t="s">
        <v>121</v>
      </c>
      <c r="B56" s="3" t="s">
        <v>11</v>
      </c>
      <c r="C56" s="3" t="s">
        <v>12</v>
      </c>
      <c r="D56" s="3">
        <v>78112</v>
      </c>
      <c r="E56" s="3"/>
      <c r="F56" s="3"/>
      <c r="G56" s="3"/>
      <c r="H56" s="53">
        <v>0.2296</v>
      </c>
      <c r="I56" s="71" t="s">
        <v>20</v>
      </c>
      <c r="J56" s="53">
        <v>12</v>
      </c>
      <c r="K56" s="69">
        <v>0</v>
      </c>
      <c r="L56" s="69">
        <f t="shared" si="0"/>
        <v>0</v>
      </c>
    </row>
    <row r="57" spans="1:12" x14ac:dyDescent="0.25">
      <c r="A57" s="72" t="s">
        <v>122</v>
      </c>
      <c r="B57" s="3" t="s">
        <v>11</v>
      </c>
      <c r="C57" s="3" t="s">
        <v>12</v>
      </c>
      <c r="D57" s="3">
        <v>78112</v>
      </c>
      <c r="E57" s="3"/>
      <c r="F57" s="3"/>
      <c r="G57" s="3"/>
      <c r="H57" s="53">
        <v>0.2296</v>
      </c>
      <c r="I57" s="71" t="s">
        <v>20</v>
      </c>
      <c r="J57" s="53">
        <v>12</v>
      </c>
      <c r="K57" s="69">
        <v>0</v>
      </c>
      <c r="L57" s="69">
        <f t="shared" si="0"/>
        <v>0</v>
      </c>
    </row>
    <row r="58" spans="1:12" x14ac:dyDescent="0.25">
      <c r="A58" s="72" t="s">
        <v>123</v>
      </c>
      <c r="B58" s="3" t="s">
        <v>11</v>
      </c>
      <c r="C58" s="3" t="s">
        <v>12</v>
      </c>
      <c r="D58" s="3">
        <v>78112</v>
      </c>
      <c r="E58" s="3"/>
      <c r="F58" s="3"/>
      <c r="G58" s="3"/>
      <c r="H58" s="53">
        <v>0.2296</v>
      </c>
      <c r="I58" s="71" t="s">
        <v>20</v>
      </c>
      <c r="J58" s="53">
        <v>12</v>
      </c>
      <c r="K58" s="69">
        <v>0</v>
      </c>
      <c r="L58" s="69">
        <f t="shared" si="0"/>
        <v>0</v>
      </c>
    </row>
    <row r="59" spans="1:12" x14ac:dyDescent="0.25">
      <c r="A59" s="72" t="s">
        <v>124</v>
      </c>
      <c r="B59" s="3" t="s">
        <v>11</v>
      </c>
      <c r="C59" s="3" t="s">
        <v>12</v>
      </c>
      <c r="D59" s="3">
        <v>78112</v>
      </c>
      <c r="E59" s="3"/>
      <c r="F59" s="3"/>
      <c r="G59" s="3"/>
      <c r="H59" s="53">
        <v>0.2296</v>
      </c>
      <c r="I59" s="71" t="s">
        <v>111</v>
      </c>
      <c r="J59" s="53">
        <v>12</v>
      </c>
      <c r="K59" s="69">
        <v>0</v>
      </c>
      <c r="L59" s="69">
        <f t="shared" si="0"/>
        <v>0</v>
      </c>
    </row>
    <row r="60" spans="1:12" x14ac:dyDescent="0.25">
      <c r="A60" s="72" t="s">
        <v>125</v>
      </c>
      <c r="B60" s="3" t="s">
        <v>11</v>
      </c>
      <c r="C60" s="3" t="s">
        <v>12</v>
      </c>
      <c r="D60" s="3">
        <v>78112</v>
      </c>
      <c r="E60" s="3"/>
      <c r="F60" s="3"/>
      <c r="G60" s="3"/>
      <c r="H60" s="53">
        <v>0.2296</v>
      </c>
      <c r="I60" s="71" t="s">
        <v>111</v>
      </c>
      <c r="J60" s="53">
        <v>12</v>
      </c>
      <c r="K60" s="69">
        <v>0</v>
      </c>
      <c r="L60" s="69">
        <f t="shared" si="0"/>
        <v>0</v>
      </c>
    </row>
    <row r="61" spans="1:12" x14ac:dyDescent="0.25">
      <c r="A61" s="35" t="s">
        <v>74</v>
      </c>
      <c r="B61" s="3" t="s">
        <v>75</v>
      </c>
      <c r="C61" s="3" t="s">
        <v>12</v>
      </c>
      <c r="D61" s="3">
        <v>78221</v>
      </c>
      <c r="E61" s="3" t="s">
        <v>76</v>
      </c>
      <c r="F61" s="3" t="s">
        <v>77</v>
      </c>
      <c r="G61" s="3" t="s">
        <v>78</v>
      </c>
      <c r="H61" s="73">
        <v>245</v>
      </c>
      <c r="I61" s="3" t="s">
        <v>20</v>
      </c>
      <c r="J61" s="53">
        <v>12</v>
      </c>
      <c r="K61" s="69">
        <v>0</v>
      </c>
      <c r="L61" s="69">
        <f t="shared" si="0"/>
        <v>0</v>
      </c>
    </row>
    <row r="62" spans="1:12" x14ac:dyDescent="0.25">
      <c r="A62" s="68" t="s">
        <v>79</v>
      </c>
      <c r="B62" s="3" t="s">
        <v>80</v>
      </c>
      <c r="C62" s="3" t="s">
        <v>12</v>
      </c>
      <c r="D62" s="3">
        <v>78221</v>
      </c>
      <c r="E62" s="3" t="s">
        <v>76</v>
      </c>
      <c r="F62" s="3" t="s">
        <v>77</v>
      </c>
      <c r="G62" s="3" t="s">
        <v>81</v>
      </c>
      <c r="H62" s="73">
        <v>9</v>
      </c>
      <c r="I62" s="3" t="s">
        <v>20</v>
      </c>
      <c r="J62" s="53">
        <v>12</v>
      </c>
      <c r="K62" s="69">
        <v>0</v>
      </c>
      <c r="L62" s="69">
        <f t="shared" si="0"/>
        <v>0</v>
      </c>
    </row>
    <row r="63" spans="1:12" ht="30" x14ac:dyDescent="0.25">
      <c r="A63" s="7" t="s">
        <v>82</v>
      </c>
      <c r="B63" s="8" t="s">
        <v>112</v>
      </c>
      <c r="C63" s="9" t="s">
        <v>12</v>
      </c>
      <c r="D63" s="10">
        <v>78252</v>
      </c>
      <c r="E63" s="3" t="s">
        <v>76</v>
      </c>
      <c r="F63" s="11" t="s">
        <v>83</v>
      </c>
      <c r="G63" s="3" t="s">
        <v>78</v>
      </c>
      <c r="H63" s="56">
        <v>30</v>
      </c>
      <c r="I63" s="12" t="s">
        <v>17</v>
      </c>
      <c r="J63" s="53">
        <v>12</v>
      </c>
      <c r="K63" s="69">
        <v>0</v>
      </c>
      <c r="L63" s="69">
        <f t="shared" si="0"/>
        <v>0</v>
      </c>
    </row>
    <row r="64" spans="1:12" x14ac:dyDescent="0.25">
      <c r="A64" s="4" t="s">
        <v>84</v>
      </c>
      <c r="B64" s="16" t="s">
        <v>85</v>
      </c>
      <c r="C64" s="16" t="s">
        <v>12</v>
      </c>
      <c r="D64" s="16">
        <v>78224</v>
      </c>
      <c r="E64" s="16" t="s">
        <v>76</v>
      </c>
      <c r="F64" s="16" t="s">
        <v>77</v>
      </c>
      <c r="G64" s="16" t="s">
        <v>78</v>
      </c>
      <c r="H64" s="74">
        <v>150</v>
      </c>
      <c r="I64" s="16" t="s">
        <v>17</v>
      </c>
      <c r="J64" s="53">
        <v>12</v>
      </c>
      <c r="K64" s="69">
        <v>0</v>
      </c>
      <c r="L64" s="69">
        <f t="shared" si="0"/>
        <v>0</v>
      </c>
    </row>
    <row r="65" spans="1:12" x14ac:dyDescent="0.25">
      <c r="A65" s="4" t="s">
        <v>128</v>
      </c>
      <c r="B65" s="3" t="s">
        <v>11</v>
      </c>
      <c r="C65" s="3" t="s">
        <v>12</v>
      </c>
      <c r="D65" s="3">
        <v>78112</v>
      </c>
      <c r="E65" s="16"/>
      <c r="F65" s="16"/>
      <c r="G65" s="16"/>
      <c r="H65" s="53">
        <v>0.2296</v>
      </c>
      <c r="I65" s="16" t="s">
        <v>20</v>
      </c>
      <c r="J65" s="53">
        <v>12</v>
      </c>
      <c r="K65" s="69">
        <v>0</v>
      </c>
      <c r="L65" s="69">
        <f t="shared" si="0"/>
        <v>0</v>
      </c>
    </row>
    <row r="66" spans="1:12" x14ac:dyDescent="0.25">
      <c r="A66" s="4" t="s">
        <v>129</v>
      </c>
      <c r="B66" s="3" t="s">
        <v>11</v>
      </c>
      <c r="C66" s="3" t="s">
        <v>12</v>
      </c>
      <c r="D66" s="3">
        <v>78112</v>
      </c>
      <c r="E66" s="16"/>
      <c r="F66" s="16"/>
      <c r="G66" s="16"/>
      <c r="H66" s="53">
        <v>0.2296</v>
      </c>
      <c r="I66" s="16" t="s">
        <v>20</v>
      </c>
      <c r="J66" s="53">
        <v>12</v>
      </c>
      <c r="K66" s="69">
        <v>0</v>
      </c>
      <c r="L66" s="69">
        <f t="shared" si="0"/>
        <v>0</v>
      </c>
    </row>
    <row r="67" spans="1:12" x14ac:dyDescent="0.25">
      <c r="A67" s="29" t="s">
        <v>130</v>
      </c>
      <c r="B67" s="3" t="s">
        <v>11</v>
      </c>
      <c r="C67" s="3" t="s">
        <v>12</v>
      </c>
      <c r="D67" s="3">
        <v>78112</v>
      </c>
      <c r="E67" s="16"/>
      <c r="F67" s="16"/>
      <c r="G67" s="16"/>
      <c r="H67" s="53">
        <v>0.2296</v>
      </c>
      <c r="I67" s="16" t="s">
        <v>20</v>
      </c>
      <c r="J67" s="53">
        <v>12</v>
      </c>
      <c r="K67" s="69">
        <v>0</v>
      </c>
      <c r="L67" s="69">
        <f t="shared" ref="L67:L85" si="1">J67*K67</f>
        <v>0</v>
      </c>
    </row>
    <row r="68" spans="1:12" x14ac:dyDescent="0.25">
      <c r="A68" s="29" t="s">
        <v>131</v>
      </c>
      <c r="B68" s="3" t="s">
        <v>11</v>
      </c>
      <c r="C68" s="3" t="s">
        <v>12</v>
      </c>
      <c r="D68" s="3">
        <v>78112</v>
      </c>
      <c r="E68" s="16"/>
      <c r="F68" s="16"/>
      <c r="G68" s="16"/>
      <c r="H68" s="53">
        <v>0.2296</v>
      </c>
      <c r="I68" s="16" t="s">
        <v>20</v>
      </c>
      <c r="J68" s="53">
        <v>12</v>
      </c>
      <c r="K68" s="69">
        <v>0</v>
      </c>
      <c r="L68" s="69">
        <f t="shared" si="1"/>
        <v>0</v>
      </c>
    </row>
    <row r="69" spans="1:12" x14ac:dyDescent="0.25">
      <c r="A69" s="29" t="s">
        <v>131</v>
      </c>
      <c r="B69" s="3" t="s">
        <v>11</v>
      </c>
      <c r="C69" s="3" t="s">
        <v>12</v>
      </c>
      <c r="D69" s="3">
        <v>78112</v>
      </c>
      <c r="E69" s="16"/>
      <c r="F69" s="16"/>
      <c r="G69" s="16"/>
      <c r="H69" s="53">
        <v>0.2296</v>
      </c>
      <c r="I69" s="16" t="s">
        <v>20</v>
      </c>
      <c r="J69" s="53">
        <v>12</v>
      </c>
      <c r="K69" s="69">
        <v>0</v>
      </c>
      <c r="L69" s="69">
        <f t="shared" si="1"/>
        <v>0</v>
      </c>
    </row>
    <row r="70" spans="1:12" x14ac:dyDescent="0.25">
      <c r="A70" s="29" t="s">
        <v>131</v>
      </c>
      <c r="B70" s="3" t="s">
        <v>11</v>
      </c>
      <c r="C70" s="3" t="s">
        <v>12</v>
      </c>
      <c r="D70" s="3">
        <v>78112</v>
      </c>
      <c r="E70" s="16"/>
      <c r="F70" s="16"/>
      <c r="G70" s="16"/>
      <c r="H70" s="53">
        <v>0.2296</v>
      </c>
      <c r="I70" s="16" t="s">
        <v>20</v>
      </c>
      <c r="J70" s="53">
        <v>12</v>
      </c>
      <c r="K70" s="69">
        <v>0</v>
      </c>
      <c r="L70" s="69">
        <f t="shared" si="1"/>
        <v>0</v>
      </c>
    </row>
    <row r="71" spans="1:12" x14ac:dyDescent="0.25">
      <c r="A71" s="29" t="s">
        <v>131</v>
      </c>
      <c r="B71" s="3" t="s">
        <v>11</v>
      </c>
      <c r="C71" s="3" t="s">
        <v>12</v>
      </c>
      <c r="D71" s="3">
        <v>78112</v>
      </c>
      <c r="E71" s="16"/>
      <c r="F71" s="16"/>
      <c r="G71" s="16"/>
      <c r="H71" s="53">
        <v>0.2296</v>
      </c>
      <c r="I71" s="16" t="s">
        <v>111</v>
      </c>
      <c r="J71" s="53">
        <v>12</v>
      </c>
      <c r="K71" s="69">
        <v>0</v>
      </c>
      <c r="L71" s="69">
        <f t="shared" si="1"/>
        <v>0</v>
      </c>
    </row>
    <row r="72" spans="1:12" x14ac:dyDescent="0.25">
      <c r="A72" s="4" t="s">
        <v>86</v>
      </c>
      <c r="B72" s="16" t="s">
        <v>87</v>
      </c>
      <c r="C72" s="16" t="s">
        <v>12</v>
      </c>
      <c r="D72" s="16">
        <v>78245</v>
      </c>
      <c r="E72" s="16" t="s">
        <v>76</v>
      </c>
      <c r="F72" s="16" t="s">
        <v>77</v>
      </c>
      <c r="G72" s="16" t="s">
        <v>78</v>
      </c>
      <c r="H72" s="74">
        <v>93</v>
      </c>
      <c r="I72" s="16" t="s">
        <v>17</v>
      </c>
      <c r="J72" s="53">
        <v>12</v>
      </c>
      <c r="K72" s="69">
        <v>0</v>
      </c>
      <c r="L72" s="69">
        <f t="shared" si="1"/>
        <v>0</v>
      </c>
    </row>
    <row r="73" spans="1:12" x14ac:dyDescent="0.25">
      <c r="A73" s="68" t="s">
        <v>88</v>
      </c>
      <c r="B73" s="3" t="s">
        <v>89</v>
      </c>
      <c r="C73" s="3" t="s">
        <v>12</v>
      </c>
      <c r="D73" s="3">
        <v>78227</v>
      </c>
      <c r="E73" s="3" t="s">
        <v>76</v>
      </c>
      <c r="F73" s="3" t="s">
        <v>77</v>
      </c>
      <c r="G73" s="3" t="s">
        <v>78</v>
      </c>
      <c r="H73" s="73">
        <v>0.25</v>
      </c>
      <c r="I73" s="3" t="s">
        <v>20</v>
      </c>
      <c r="J73" s="53">
        <v>12</v>
      </c>
      <c r="K73" s="69">
        <v>0</v>
      </c>
      <c r="L73" s="69">
        <f t="shared" si="1"/>
        <v>0</v>
      </c>
    </row>
    <row r="74" spans="1:12" x14ac:dyDescent="0.25">
      <c r="A74" s="35" t="s">
        <v>90</v>
      </c>
      <c r="B74" s="3" t="s">
        <v>91</v>
      </c>
      <c r="C74" s="3" t="s">
        <v>12</v>
      </c>
      <c r="D74" s="3">
        <v>78221</v>
      </c>
      <c r="E74" s="3" t="s">
        <v>76</v>
      </c>
      <c r="F74" s="3" t="s">
        <v>77</v>
      </c>
      <c r="G74" s="3" t="s">
        <v>92</v>
      </c>
      <c r="H74" s="73">
        <v>13</v>
      </c>
      <c r="I74" s="3" t="s">
        <v>17</v>
      </c>
      <c r="J74" s="53">
        <v>12</v>
      </c>
      <c r="K74" s="69">
        <v>0</v>
      </c>
      <c r="L74" s="69">
        <f t="shared" si="1"/>
        <v>0</v>
      </c>
    </row>
    <row r="75" spans="1:12" x14ac:dyDescent="0.25">
      <c r="A75" s="72" t="s">
        <v>93</v>
      </c>
      <c r="B75" s="3" t="s">
        <v>94</v>
      </c>
      <c r="C75" s="3" t="s">
        <v>12</v>
      </c>
      <c r="D75" s="3">
        <v>78221</v>
      </c>
      <c r="E75" s="3" t="s">
        <v>76</v>
      </c>
      <c r="F75" s="3" t="s">
        <v>77</v>
      </c>
      <c r="G75" s="3" t="s">
        <v>95</v>
      </c>
      <c r="H75" s="73">
        <v>12</v>
      </c>
      <c r="I75" s="3" t="s">
        <v>17</v>
      </c>
      <c r="J75" s="53">
        <v>12</v>
      </c>
      <c r="K75" s="69">
        <v>0</v>
      </c>
      <c r="L75" s="69">
        <f t="shared" si="1"/>
        <v>0</v>
      </c>
    </row>
    <row r="76" spans="1:12" ht="30" x14ac:dyDescent="0.25">
      <c r="A76" s="35" t="s">
        <v>96</v>
      </c>
      <c r="B76" s="3" t="s">
        <v>97</v>
      </c>
      <c r="C76" s="3" t="s">
        <v>12</v>
      </c>
      <c r="D76" s="3">
        <v>78221</v>
      </c>
      <c r="E76" s="3" t="s">
        <v>76</v>
      </c>
      <c r="F76" s="3" t="s">
        <v>77</v>
      </c>
      <c r="G76" s="3" t="s">
        <v>95</v>
      </c>
      <c r="H76" s="73">
        <v>25</v>
      </c>
      <c r="I76" s="3" t="s">
        <v>20</v>
      </c>
      <c r="J76" s="53">
        <v>12</v>
      </c>
      <c r="K76" s="69">
        <v>0</v>
      </c>
      <c r="L76" s="69">
        <f t="shared" si="1"/>
        <v>0</v>
      </c>
    </row>
    <row r="77" spans="1:12" x14ac:dyDescent="0.25">
      <c r="A77" s="34" t="s">
        <v>98</v>
      </c>
      <c r="B77" s="16" t="s">
        <v>99</v>
      </c>
      <c r="C77" s="16" t="s">
        <v>12</v>
      </c>
      <c r="D77" s="16">
        <v>78223</v>
      </c>
      <c r="E77" s="16" t="s">
        <v>13</v>
      </c>
      <c r="F77" s="16" t="s">
        <v>77</v>
      </c>
      <c r="G77" s="16" t="s">
        <v>78</v>
      </c>
      <c r="H77" s="74">
        <v>30</v>
      </c>
      <c r="I77" s="16" t="s">
        <v>17</v>
      </c>
      <c r="J77" s="53">
        <v>12</v>
      </c>
      <c r="K77" s="69">
        <v>0</v>
      </c>
      <c r="L77" s="69">
        <f t="shared" si="1"/>
        <v>0</v>
      </c>
    </row>
    <row r="78" spans="1:12" ht="30" x14ac:dyDescent="0.25">
      <c r="A78" s="34" t="s">
        <v>100</v>
      </c>
      <c r="B78" s="16" t="s">
        <v>99</v>
      </c>
      <c r="C78" s="16" t="s">
        <v>12</v>
      </c>
      <c r="D78" s="16">
        <v>78223</v>
      </c>
      <c r="E78" s="16" t="s">
        <v>13</v>
      </c>
      <c r="F78" s="16" t="s">
        <v>77</v>
      </c>
      <c r="G78" s="16" t="s">
        <v>78</v>
      </c>
      <c r="H78" s="74">
        <v>80</v>
      </c>
      <c r="I78" s="16" t="s">
        <v>101</v>
      </c>
      <c r="J78" s="53">
        <v>12</v>
      </c>
      <c r="K78" s="69">
        <v>0</v>
      </c>
      <c r="L78" s="69">
        <f t="shared" si="1"/>
        <v>0</v>
      </c>
    </row>
    <row r="79" spans="1:12" x14ac:dyDescent="0.25">
      <c r="A79" s="75" t="s">
        <v>102</v>
      </c>
      <c r="B79" s="14" t="s">
        <v>103</v>
      </c>
      <c r="C79" s="14" t="s">
        <v>58</v>
      </c>
      <c r="D79" s="15">
        <v>78112</v>
      </c>
      <c r="E79" s="16" t="s">
        <v>13</v>
      </c>
      <c r="F79" s="16" t="s">
        <v>14</v>
      </c>
      <c r="G79" s="16"/>
      <c r="H79" s="58">
        <v>12.34</v>
      </c>
      <c r="I79" s="16" t="s">
        <v>104</v>
      </c>
      <c r="J79" s="53">
        <v>12</v>
      </c>
      <c r="K79" s="69">
        <v>0</v>
      </c>
      <c r="L79" s="69">
        <f t="shared" si="1"/>
        <v>0</v>
      </c>
    </row>
    <row r="80" spans="1:12" x14ac:dyDescent="0.25">
      <c r="A80" s="76" t="s">
        <v>105</v>
      </c>
      <c r="B80" s="7" t="s">
        <v>106</v>
      </c>
      <c r="C80" s="8" t="s">
        <v>12</v>
      </c>
      <c r="D80" s="10">
        <v>78252</v>
      </c>
      <c r="E80" s="18" t="s">
        <v>76</v>
      </c>
      <c r="F80" s="18" t="s">
        <v>83</v>
      </c>
      <c r="G80" s="18" t="s">
        <v>107</v>
      </c>
      <c r="H80" s="59">
        <v>14.41</v>
      </c>
      <c r="I80" s="3" t="s">
        <v>20</v>
      </c>
      <c r="J80" s="53">
        <v>12</v>
      </c>
      <c r="K80" s="69">
        <v>0</v>
      </c>
      <c r="L80" s="69">
        <f t="shared" si="1"/>
        <v>0</v>
      </c>
    </row>
    <row r="81" spans="1:12" ht="45" x14ac:dyDescent="0.25">
      <c r="A81" s="77" t="s">
        <v>126</v>
      </c>
      <c r="B81" s="8" t="s">
        <v>127</v>
      </c>
      <c r="C81" s="8"/>
      <c r="D81" s="10"/>
      <c r="E81" s="18"/>
      <c r="F81" s="18"/>
      <c r="G81" s="18"/>
      <c r="H81" s="53">
        <v>0.2296</v>
      </c>
      <c r="I81" s="71" t="s">
        <v>20</v>
      </c>
      <c r="J81" s="53">
        <v>12</v>
      </c>
      <c r="K81" s="69">
        <v>0</v>
      </c>
      <c r="L81" s="69">
        <f t="shared" si="1"/>
        <v>0</v>
      </c>
    </row>
    <row r="82" spans="1:12" ht="45" x14ac:dyDescent="0.25">
      <c r="A82" s="77" t="s">
        <v>126</v>
      </c>
      <c r="B82" s="8" t="s">
        <v>127</v>
      </c>
      <c r="C82" s="8"/>
      <c r="D82" s="10"/>
      <c r="E82" s="18"/>
      <c r="F82" s="18"/>
      <c r="G82" s="18"/>
      <c r="H82" s="53">
        <v>0.2296</v>
      </c>
      <c r="I82" s="71" t="s">
        <v>20</v>
      </c>
      <c r="J82" s="53">
        <v>12</v>
      </c>
      <c r="K82" s="69">
        <v>0</v>
      </c>
      <c r="L82" s="69">
        <f t="shared" si="1"/>
        <v>0</v>
      </c>
    </row>
    <row r="83" spans="1:12" ht="45" x14ac:dyDescent="0.25">
      <c r="A83" s="77" t="s">
        <v>126</v>
      </c>
      <c r="B83" s="8" t="s">
        <v>127</v>
      </c>
      <c r="C83" s="8"/>
      <c r="D83" s="10"/>
      <c r="E83" s="18"/>
      <c r="F83" s="18"/>
      <c r="G83" s="18"/>
      <c r="H83" s="53">
        <v>0.2296</v>
      </c>
      <c r="I83" s="71" t="s">
        <v>20</v>
      </c>
      <c r="J83" s="53">
        <v>12</v>
      </c>
      <c r="K83" s="69">
        <v>0</v>
      </c>
      <c r="L83" s="69">
        <f t="shared" si="1"/>
        <v>0</v>
      </c>
    </row>
    <row r="84" spans="1:12" ht="45" x14ac:dyDescent="0.25">
      <c r="A84" s="77" t="s">
        <v>126</v>
      </c>
      <c r="B84" s="8" t="s">
        <v>127</v>
      </c>
      <c r="C84" s="8"/>
      <c r="D84" s="10"/>
      <c r="E84" s="18"/>
      <c r="F84" s="18"/>
      <c r="G84" s="18"/>
      <c r="H84" s="53">
        <v>0.2296</v>
      </c>
      <c r="I84" s="71" t="s">
        <v>111</v>
      </c>
      <c r="J84" s="53">
        <v>12</v>
      </c>
      <c r="K84" s="69">
        <v>0</v>
      </c>
      <c r="L84" s="69">
        <f t="shared" si="1"/>
        <v>0</v>
      </c>
    </row>
    <row r="85" spans="1:12" x14ac:dyDescent="0.25">
      <c r="A85" s="78" t="s">
        <v>108</v>
      </c>
      <c r="B85" s="79" t="s">
        <v>109</v>
      </c>
      <c r="C85" s="79"/>
      <c r="D85" s="79"/>
      <c r="E85" s="79"/>
      <c r="F85" s="79"/>
      <c r="G85" s="79"/>
      <c r="H85" s="80">
        <v>90</v>
      </c>
      <c r="I85" s="16" t="s">
        <v>110</v>
      </c>
      <c r="J85" s="80">
        <v>12</v>
      </c>
      <c r="K85" s="69">
        <v>0</v>
      </c>
      <c r="L85" s="69">
        <f t="shared" si="1"/>
        <v>0</v>
      </c>
    </row>
    <row r="86" spans="1:12" s="85" customFormat="1" x14ac:dyDescent="0.25">
      <c r="A86" s="84"/>
      <c r="H86" s="80">
        <f>SUM(H3:H85)</f>
        <v>847.25479999999993</v>
      </c>
      <c r="I86" s="88"/>
      <c r="J86" s="91" t="s">
        <v>136</v>
      </c>
      <c r="K86" s="91"/>
      <c r="L86" s="69">
        <f>SUM(L2:L85)</f>
        <v>0</v>
      </c>
    </row>
    <row r="87" spans="1:12" s="85" customFormat="1" x14ac:dyDescent="0.25">
      <c r="A87" s="84"/>
      <c r="H87" s="86"/>
      <c r="J87" s="91" t="s">
        <v>138</v>
      </c>
      <c r="K87" s="91"/>
      <c r="L87" s="89">
        <v>50000</v>
      </c>
    </row>
    <row r="88" spans="1:12" s="85" customFormat="1" x14ac:dyDescent="0.25">
      <c r="A88" s="84"/>
      <c r="H88" s="86"/>
      <c r="J88" s="91" t="s">
        <v>137</v>
      </c>
      <c r="K88" s="91"/>
      <c r="L88" s="89">
        <v>25000</v>
      </c>
    </row>
    <row r="89" spans="1:12" s="85" customFormat="1" x14ac:dyDescent="0.25">
      <c r="A89" s="84"/>
      <c r="H89" s="86"/>
      <c r="J89" s="92" t="s">
        <v>139</v>
      </c>
      <c r="K89" s="92"/>
      <c r="L89" s="90">
        <f>L86+L87+L88</f>
        <v>75000</v>
      </c>
    </row>
    <row r="90" spans="1:12" s="85" customFormat="1" x14ac:dyDescent="0.25">
      <c r="A90" s="84"/>
      <c r="H90" s="86"/>
      <c r="J90" s="86"/>
      <c r="K90" s="87"/>
      <c r="L90" s="87"/>
    </row>
    <row r="91" spans="1:12" s="85" customFormat="1" x14ac:dyDescent="0.25">
      <c r="A91" s="84"/>
      <c r="H91" s="86"/>
      <c r="J91" s="86"/>
      <c r="K91" s="87"/>
      <c r="L91" s="87"/>
    </row>
    <row r="92" spans="1:12" s="85" customFormat="1" x14ac:dyDescent="0.25">
      <c r="A92" s="84"/>
      <c r="H92" s="86"/>
      <c r="J92" s="86"/>
      <c r="K92" s="87"/>
      <c r="L92" s="87"/>
    </row>
    <row r="93" spans="1:12" s="85" customFormat="1" x14ac:dyDescent="0.25">
      <c r="A93" s="84"/>
      <c r="H93" s="86"/>
      <c r="J93" s="86"/>
      <c r="K93" s="87"/>
      <c r="L93" s="87"/>
    </row>
    <row r="94" spans="1:12" s="85" customFormat="1" x14ac:dyDescent="0.25">
      <c r="A94" s="84"/>
      <c r="H94" s="86"/>
      <c r="J94" s="86"/>
      <c r="K94" s="87"/>
      <c r="L94" s="87"/>
    </row>
    <row r="95" spans="1:12" s="85" customFormat="1" x14ac:dyDescent="0.25">
      <c r="A95" s="84"/>
      <c r="H95" s="86"/>
      <c r="J95" s="86"/>
      <c r="K95" s="87"/>
      <c r="L95" s="87"/>
    </row>
    <row r="96" spans="1:12" s="85" customFormat="1" x14ac:dyDescent="0.25">
      <c r="A96" s="84"/>
      <c r="H96" s="86"/>
      <c r="J96" s="86"/>
      <c r="K96" s="87"/>
      <c r="L96" s="87"/>
    </row>
    <row r="97" spans="1:12" s="85" customFormat="1" x14ac:dyDescent="0.25">
      <c r="A97" s="84"/>
      <c r="H97" s="86"/>
      <c r="J97" s="86"/>
      <c r="K97" s="87"/>
      <c r="L97" s="87"/>
    </row>
    <row r="98" spans="1:12" s="85" customFormat="1" x14ac:dyDescent="0.25">
      <c r="A98" s="84"/>
      <c r="H98" s="86"/>
      <c r="J98" s="86"/>
      <c r="K98" s="87"/>
      <c r="L98" s="87"/>
    </row>
    <row r="99" spans="1:12" s="85" customFormat="1" x14ac:dyDescent="0.25">
      <c r="A99" s="84"/>
      <c r="H99" s="86"/>
      <c r="J99" s="86"/>
      <c r="K99" s="87"/>
      <c r="L99" s="87"/>
    </row>
    <row r="100" spans="1:12" s="85" customFormat="1" x14ac:dyDescent="0.25">
      <c r="A100" s="84"/>
      <c r="H100" s="86"/>
      <c r="J100" s="86"/>
      <c r="K100" s="87"/>
      <c r="L100" s="87"/>
    </row>
    <row r="101" spans="1:12" s="85" customFormat="1" x14ac:dyDescent="0.25">
      <c r="A101" s="84"/>
      <c r="H101" s="86"/>
      <c r="J101" s="86"/>
      <c r="K101" s="87"/>
      <c r="L101" s="87"/>
    </row>
    <row r="102" spans="1:12" s="85" customFormat="1" x14ac:dyDescent="0.25">
      <c r="A102" s="84"/>
      <c r="H102" s="86"/>
      <c r="J102" s="86"/>
      <c r="K102" s="87"/>
      <c r="L102" s="87"/>
    </row>
    <row r="103" spans="1:12" s="85" customFormat="1" x14ac:dyDescent="0.25">
      <c r="A103" s="84"/>
      <c r="H103" s="86"/>
      <c r="J103" s="86"/>
      <c r="K103" s="87"/>
      <c r="L103" s="87"/>
    </row>
    <row r="104" spans="1:12" s="85" customFormat="1" x14ac:dyDescent="0.25">
      <c r="A104" s="84"/>
      <c r="H104" s="86"/>
      <c r="J104" s="86"/>
      <c r="K104" s="87"/>
      <c r="L104" s="87"/>
    </row>
    <row r="105" spans="1:12" s="85" customFormat="1" x14ac:dyDescent="0.25">
      <c r="A105" s="84"/>
      <c r="H105" s="86"/>
      <c r="J105" s="86"/>
      <c r="K105" s="87"/>
      <c r="L105" s="87"/>
    </row>
    <row r="106" spans="1:12" s="85" customFormat="1" x14ac:dyDescent="0.25">
      <c r="A106" s="84"/>
      <c r="H106" s="86"/>
      <c r="J106" s="86"/>
      <c r="K106" s="87"/>
      <c r="L106" s="87"/>
    </row>
    <row r="107" spans="1:12" s="85" customFormat="1" x14ac:dyDescent="0.25">
      <c r="A107" s="84"/>
      <c r="H107" s="86"/>
      <c r="J107" s="86"/>
      <c r="K107" s="87"/>
      <c r="L107" s="87"/>
    </row>
    <row r="108" spans="1:12" s="85" customFormat="1" x14ac:dyDescent="0.25">
      <c r="A108" s="84"/>
      <c r="H108" s="86"/>
      <c r="J108" s="86"/>
      <c r="K108" s="87"/>
      <c r="L108" s="87"/>
    </row>
    <row r="109" spans="1:12" s="85" customFormat="1" x14ac:dyDescent="0.25">
      <c r="A109" s="84"/>
      <c r="H109" s="86"/>
      <c r="J109" s="86"/>
      <c r="K109" s="87"/>
      <c r="L109" s="87"/>
    </row>
    <row r="110" spans="1:12" s="85" customFormat="1" x14ac:dyDescent="0.25">
      <c r="A110" s="84"/>
      <c r="H110" s="86"/>
      <c r="J110" s="86"/>
      <c r="K110" s="87"/>
      <c r="L110" s="87"/>
    </row>
    <row r="111" spans="1:12" s="85" customFormat="1" x14ac:dyDescent="0.25">
      <c r="A111" s="84"/>
      <c r="H111" s="86"/>
      <c r="J111" s="86"/>
      <c r="K111" s="87"/>
      <c r="L111" s="87"/>
    </row>
    <row r="112" spans="1:12" s="85" customFormat="1" x14ac:dyDescent="0.25">
      <c r="A112" s="84"/>
      <c r="H112" s="86"/>
      <c r="J112" s="86"/>
      <c r="K112" s="87"/>
      <c r="L112" s="87"/>
    </row>
    <row r="113" spans="1:12" s="85" customFormat="1" x14ac:dyDescent="0.25">
      <c r="A113" s="84"/>
      <c r="H113" s="86"/>
      <c r="J113" s="86"/>
      <c r="K113" s="87"/>
      <c r="L113" s="87"/>
    </row>
    <row r="114" spans="1:12" s="85" customFormat="1" x14ac:dyDescent="0.25">
      <c r="A114" s="84"/>
      <c r="H114" s="86"/>
      <c r="J114" s="86"/>
      <c r="K114" s="87"/>
      <c r="L114" s="87"/>
    </row>
    <row r="115" spans="1:12" s="85" customFormat="1" x14ac:dyDescent="0.25">
      <c r="A115" s="84"/>
      <c r="H115" s="86"/>
      <c r="J115" s="86"/>
      <c r="K115" s="87"/>
      <c r="L115" s="87"/>
    </row>
    <row r="116" spans="1:12" s="85" customFormat="1" x14ac:dyDescent="0.25">
      <c r="A116" s="84"/>
      <c r="H116" s="86"/>
      <c r="J116" s="86"/>
      <c r="K116" s="87"/>
      <c r="L116" s="87"/>
    </row>
    <row r="117" spans="1:12" s="85" customFormat="1" x14ac:dyDescent="0.25">
      <c r="A117" s="84"/>
      <c r="H117" s="86"/>
      <c r="J117" s="86"/>
      <c r="K117" s="87"/>
      <c r="L117" s="87"/>
    </row>
    <row r="118" spans="1:12" s="85" customFormat="1" x14ac:dyDescent="0.25">
      <c r="A118" s="84"/>
      <c r="H118" s="86"/>
      <c r="J118" s="86"/>
      <c r="K118" s="87"/>
      <c r="L118" s="87"/>
    </row>
    <row r="119" spans="1:12" s="85" customFormat="1" x14ac:dyDescent="0.25">
      <c r="A119" s="84"/>
      <c r="H119" s="86"/>
      <c r="J119" s="86"/>
      <c r="K119" s="87"/>
      <c r="L119" s="87"/>
    </row>
    <row r="120" spans="1:12" s="85" customFormat="1" x14ac:dyDescent="0.25">
      <c r="A120" s="84"/>
      <c r="H120" s="86"/>
      <c r="J120" s="86"/>
      <c r="K120" s="87"/>
      <c r="L120" s="87"/>
    </row>
    <row r="121" spans="1:12" s="85" customFormat="1" x14ac:dyDescent="0.25">
      <c r="A121" s="84"/>
      <c r="H121" s="86"/>
      <c r="J121" s="86"/>
      <c r="K121" s="87"/>
      <c r="L121" s="87"/>
    </row>
    <row r="122" spans="1:12" s="85" customFormat="1" x14ac:dyDescent="0.25">
      <c r="A122" s="84"/>
      <c r="H122" s="86"/>
      <c r="J122" s="86"/>
      <c r="K122" s="87"/>
      <c r="L122" s="87"/>
    </row>
    <row r="123" spans="1:12" s="85" customFormat="1" x14ac:dyDescent="0.25">
      <c r="A123" s="84"/>
      <c r="H123" s="86"/>
      <c r="J123" s="86"/>
      <c r="K123" s="87"/>
      <c r="L123" s="87"/>
    </row>
    <row r="124" spans="1:12" s="85" customFormat="1" x14ac:dyDescent="0.25">
      <c r="A124" s="84"/>
      <c r="H124" s="86"/>
      <c r="J124" s="86"/>
      <c r="K124" s="87"/>
      <c r="L124" s="87"/>
    </row>
    <row r="125" spans="1:12" s="85" customFormat="1" x14ac:dyDescent="0.25">
      <c r="A125" s="84"/>
      <c r="H125" s="86"/>
      <c r="J125" s="86"/>
      <c r="K125" s="87"/>
      <c r="L125" s="87"/>
    </row>
    <row r="126" spans="1:12" s="85" customFormat="1" x14ac:dyDescent="0.25">
      <c r="A126" s="84"/>
      <c r="H126" s="86"/>
      <c r="J126" s="86"/>
      <c r="K126" s="87"/>
      <c r="L126" s="87"/>
    </row>
    <row r="127" spans="1:12" s="85" customFormat="1" x14ac:dyDescent="0.25">
      <c r="A127" s="84"/>
      <c r="H127" s="86"/>
      <c r="J127" s="86"/>
      <c r="K127" s="87"/>
      <c r="L127" s="87"/>
    </row>
    <row r="128" spans="1:12" s="85" customFormat="1" x14ac:dyDescent="0.25">
      <c r="A128" s="84"/>
      <c r="H128" s="86"/>
      <c r="J128" s="86"/>
      <c r="K128" s="87"/>
      <c r="L128" s="87"/>
    </row>
    <row r="129" spans="1:12" s="85" customFormat="1" x14ac:dyDescent="0.25">
      <c r="A129" s="84"/>
      <c r="H129" s="86"/>
      <c r="J129" s="86"/>
      <c r="K129" s="87"/>
      <c r="L129" s="87"/>
    </row>
    <row r="130" spans="1:12" s="85" customFormat="1" x14ac:dyDescent="0.25">
      <c r="A130" s="84"/>
      <c r="H130" s="86"/>
      <c r="J130" s="86"/>
      <c r="K130" s="87"/>
      <c r="L130" s="87"/>
    </row>
    <row r="131" spans="1:12" s="85" customFormat="1" x14ac:dyDescent="0.25">
      <c r="A131" s="84"/>
      <c r="H131" s="86"/>
      <c r="J131" s="86"/>
      <c r="K131" s="87"/>
      <c r="L131" s="87"/>
    </row>
    <row r="132" spans="1:12" s="85" customFormat="1" x14ac:dyDescent="0.25">
      <c r="A132" s="84"/>
      <c r="H132" s="86"/>
      <c r="J132" s="86"/>
      <c r="K132" s="87"/>
      <c r="L132" s="87"/>
    </row>
    <row r="133" spans="1:12" s="85" customFormat="1" x14ac:dyDescent="0.25">
      <c r="A133" s="84"/>
      <c r="H133" s="86"/>
      <c r="J133" s="86"/>
      <c r="K133" s="87"/>
      <c r="L133" s="87"/>
    </row>
    <row r="134" spans="1:12" s="85" customFormat="1" x14ac:dyDescent="0.25">
      <c r="A134" s="84"/>
      <c r="H134" s="86"/>
      <c r="J134" s="86"/>
      <c r="K134" s="87"/>
      <c r="L134" s="87"/>
    </row>
    <row r="135" spans="1:12" s="85" customFormat="1" x14ac:dyDescent="0.25">
      <c r="A135" s="84"/>
      <c r="H135" s="86"/>
      <c r="J135" s="86"/>
      <c r="K135" s="87"/>
      <c r="L135" s="87"/>
    </row>
    <row r="136" spans="1:12" s="85" customFormat="1" x14ac:dyDescent="0.25">
      <c r="A136" s="84"/>
      <c r="H136" s="86"/>
      <c r="J136" s="86"/>
      <c r="K136" s="87"/>
      <c r="L136" s="87"/>
    </row>
    <row r="137" spans="1:12" s="85" customFormat="1" x14ac:dyDescent="0.25">
      <c r="A137" s="84"/>
      <c r="H137" s="86"/>
      <c r="J137" s="86"/>
      <c r="K137" s="87"/>
      <c r="L137" s="87"/>
    </row>
    <row r="138" spans="1:12" s="85" customFormat="1" x14ac:dyDescent="0.25">
      <c r="A138" s="84"/>
      <c r="H138" s="86"/>
      <c r="J138" s="86"/>
      <c r="K138" s="87"/>
      <c r="L138" s="87"/>
    </row>
    <row r="139" spans="1:12" s="85" customFormat="1" x14ac:dyDescent="0.25">
      <c r="A139" s="84"/>
      <c r="H139" s="86"/>
      <c r="J139" s="86"/>
      <c r="K139" s="87"/>
      <c r="L139" s="87"/>
    </row>
    <row r="140" spans="1:12" s="85" customFormat="1" x14ac:dyDescent="0.25">
      <c r="A140" s="84"/>
      <c r="H140" s="86"/>
      <c r="J140" s="86"/>
      <c r="K140" s="87"/>
      <c r="L140" s="87"/>
    </row>
    <row r="141" spans="1:12" s="85" customFormat="1" x14ac:dyDescent="0.25">
      <c r="A141" s="84"/>
      <c r="H141" s="86"/>
      <c r="J141" s="86"/>
      <c r="K141" s="87"/>
      <c r="L141" s="87"/>
    </row>
    <row r="142" spans="1:12" s="85" customFormat="1" x14ac:dyDescent="0.25">
      <c r="A142" s="84"/>
      <c r="H142" s="86"/>
      <c r="J142" s="86"/>
      <c r="K142" s="87"/>
      <c r="L142" s="87"/>
    </row>
    <row r="143" spans="1:12" s="85" customFormat="1" x14ac:dyDescent="0.25">
      <c r="A143" s="84"/>
      <c r="H143" s="86"/>
      <c r="J143" s="86"/>
      <c r="K143" s="87"/>
      <c r="L143" s="87"/>
    </row>
    <row r="144" spans="1:12" s="85" customFormat="1" x14ac:dyDescent="0.25">
      <c r="A144" s="84"/>
      <c r="H144" s="86"/>
      <c r="J144" s="86"/>
      <c r="K144" s="87"/>
      <c r="L144" s="87"/>
    </row>
    <row r="145" spans="1:12" s="85" customFormat="1" x14ac:dyDescent="0.25">
      <c r="A145" s="84"/>
      <c r="H145" s="86"/>
      <c r="J145" s="86"/>
      <c r="K145" s="87"/>
      <c r="L145" s="87"/>
    </row>
    <row r="146" spans="1:12" s="85" customFormat="1" x14ac:dyDescent="0.25">
      <c r="A146" s="84"/>
      <c r="H146" s="86"/>
      <c r="J146" s="86"/>
      <c r="K146" s="87"/>
      <c r="L146" s="87"/>
    </row>
    <row r="147" spans="1:12" s="85" customFormat="1" x14ac:dyDescent="0.25">
      <c r="A147" s="84"/>
      <c r="H147" s="86"/>
      <c r="J147" s="86"/>
      <c r="K147" s="87"/>
      <c r="L147" s="87"/>
    </row>
    <row r="148" spans="1:12" s="85" customFormat="1" x14ac:dyDescent="0.25">
      <c r="A148" s="84"/>
      <c r="H148" s="86"/>
      <c r="J148" s="86"/>
      <c r="K148" s="87"/>
      <c r="L148" s="87"/>
    </row>
    <row r="149" spans="1:12" s="85" customFormat="1" x14ac:dyDescent="0.25">
      <c r="A149" s="84"/>
      <c r="H149" s="86"/>
      <c r="J149" s="86"/>
      <c r="K149" s="87"/>
      <c r="L149" s="87"/>
    </row>
    <row r="150" spans="1:12" s="85" customFormat="1" x14ac:dyDescent="0.25">
      <c r="A150" s="84"/>
      <c r="H150" s="86"/>
      <c r="J150" s="86"/>
      <c r="K150" s="87"/>
      <c r="L150" s="87"/>
    </row>
    <row r="151" spans="1:12" s="85" customFormat="1" x14ac:dyDescent="0.25">
      <c r="A151" s="84"/>
      <c r="H151" s="86"/>
      <c r="J151" s="86"/>
      <c r="K151" s="87"/>
      <c r="L151" s="87"/>
    </row>
    <row r="152" spans="1:12" s="85" customFormat="1" x14ac:dyDescent="0.25">
      <c r="A152" s="84"/>
      <c r="H152" s="86"/>
      <c r="J152" s="86"/>
      <c r="K152" s="87"/>
      <c r="L152" s="87"/>
    </row>
    <row r="153" spans="1:12" s="85" customFormat="1" x14ac:dyDescent="0.25">
      <c r="A153" s="84"/>
      <c r="H153" s="86"/>
      <c r="J153" s="86"/>
      <c r="K153" s="87"/>
      <c r="L153" s="87"/>
    </row>
    <row r="154" spans="1:12" s="85" customFormat="1" x14ac:dyDescent="0.25">
      <c r="A154" s="84"/>
      <c r="H154" s="86"/>
      <c r="J154" s="86"/>
      <c r="K154" s="87"/>
      <c r="L154" s="87"/>
    </row>
    <row r="155" spans="1:12" s="85" customFormat="1" x14ac:dyDescent="0.25">
      <c r="A155" s="84"/>
      <c r="H155" s="86"/>
      <c r="J155" s="86"/>
      <c r="K155" s="87"/>
      <c r="L155" s="87"/>
    </row>
    <row r="156" spans="1:12" s="85" customFormat="1" x14ac:dyDescent="0.25">
      <c r="A156" s="84"/>
      <c r="H156" s="86"/>
      <c r="J156" s="86"/>
      <c r="K156" s="87"/>
      <c r="L156" s="87"/>
    </row>
    <row r="157" spans="1:12" s="85" customFormat="1" x14ac:dyDescent="0.25">
      <c r="A157" s="84"/>
      <c r="H157" s="86"/>
      <c r="J157" s="86"/>
      <c r="K157" s="87"/>
      <c r="L157" s="87"/>
    </row>
    <row r="158" spans="1:12" s="85" customFormat="1" x14ac:dyDescent="0.25">
      <c r="A158" s="84"/>
      <c r="H158" s="86"/>
      <c r="J158" s="86"/>
      <c r="K158" s="87"/>
      <c r="L158" s="87"/>
    </row>
    <row r="159" spans="1:12" s="85" customFormat="1" x14ac:dyDescent="0.25">
      <c r="A159" s="84"/>
      <c r="H159" s="86"/>
      <c r="J159" s="86"/>
      <c r="K159" s="87"/>
      <c r="L159" s="87"/>
    </row>
    <row r="160" spans="1:12" s="85" customFormat="1" x14ac:dyDescent="0.25">
      <c r="A160" s="84"/>
      <c r="H160" s="86"/>
      <c r="J160" s="86"/>
      <c r="K160" s="87"/>
      <c r="L160" s="87"/>
    </row>
    <row r="161" spans="1:12" s="85" customFormat="1" x14ac:dyDescent="0.25">
      <c r="A161" s="84"/>
      <c r="H161" s="86"/>
      <c r="J161" s="86"/>
      <c r="K161" s="87"/>
      <c r="L161" s="87"/>
    </row>
    <row r="162" spans="1:12" s="85" customFormat="1" x14ac:dyDescent="0.25">
      <c r="A162" s="84"/>
      <c r="H162" s="86"/>
      <c r="J162" s="86"/>
      <c r="K162" s="87"/>
      <c r="L162" s="87"/>
    </row>
    <row r="163" spans="1:12" s="85" customFormat="1" x14ac:dyDescent="0.25">
      <c r="A163" s="84"/>
      <c r="H163" s="86"/>
      <c r="J163" s="86"/>
      <c r="K163" s="87"/>
      <c r="L163" s="87"/>
    </row>
    <row r="164" spans="1:12" s="85" customFormat="1" x14ac:dyDescent="0.25">
      <c r="A164" s="84"/>
      <c r="H164" s="86"/>
      <c r="J164" s="86"/>
      <c r="K164" s="87"/>
      <c r="L164" s="87"/>
    </row>
    <row r="165" spans="1:12" s="85" customFormat="1" x14ac:dyDescent="0.25">
      <c r="A165" s="84"/>
      <c r="H165" s="86"/>
      <c r="J165" s="86"/>
      <c r="K165" s="87"/>
      <c r="L165" s="87"/>
    </row>
    <row r="166" spans="1:12" s="85" customFormat="1" x14ac:dyDescent="0.25">
      <c r="A166" s="84"/>
      <c r="H166" s="86"/>
      <c r="J166" s="86"/>
      <c r="K166" s="87"/>
      <c r="L166" s="87"/>
    </row>
    <row r="167" spans="1:12" s="85" customFormat="1" x14ac:dyDescent="0.25">
      <c r="A167" s="84"/>
      <c r="H167" s="86"/>
      <c r="J167" s="86"/>
      <c r="K167" s="87"/>
      <c r="L167" s="87"/>
    </row>
    <row r="168" spans="1:12" s="85" customFormat="1" x14ac:dyDescent="0.25">
      <c r="A168" s="84"/>
      <c r="H168" s="86"/>
      <c r="J168" s="86"/>
      <c r="K168" s="87"/>
      <c r="L168" s="87"/>
    </row>
    <row r="169" spans="1:12" s="85" customFormat="1" x14ac:dyDescent="0.25">
      <c r="A169" s="84"/>
      <c r="H169" s="86"/>
      <c r="J169" s="86"/>
      <c r="K169" s="87"/>
      <c r="L169" s="87"/>
    </row>
    <row r="170" spans="1:12" s="85" customFormat="1" x14ac:dyDescent="0.25">
      <c r="A170" s="84"/>
      <c r="H170" s="86"/>
      <c r="J170" s="86"/>
      <c r="K170" s="87"/>
      <c r="L170" s="87"/>
    </row>
    <row r="171" spans="1:12" s="85" customFormat="1" x14ac:dyDescent="0.25">
      <c r="A171" s="84"/>
      <c r="H171" s="86"/>
      <c r="J171" s="86"/>
      <c r="K171" s="87"/>
      <c r="L171" s="87"/>
    </row>
    <row r="172" spans="1:12" s="85" customFormat="1" x14ac:dyDescent="0.25">
      <c r="A172" s="84"/>
      <c r="H172" s="86"/>
      <c r="J172" s="86"/>
      <c r="K172" s="87"/>
      <c r="L172" s="87"/>
    </row>
    <row r="173" spans="1:12" s="85" customFormat="1" x14ac:dyDescent="0.25">
      <c r="A173" s="84"/>
      <c r="H173" s="86"/>
      <c r="J173" s="86"/>
      <c r="K173" s="87"/>
      <c r="L173" s="87"/>
    </row>
    <row r="174" spans="1:12" s="85" customFormat="1" x14ac:dyDescent="0.25">
      <c r="A174" s="84"/>
      <c r="H174" s="86"/>
      <c r="J174" s="86"/>
      <c r="K174" s="87"/>
      <c r="L174" s="87"/>
    </row>
    <row r="175" spans="1:12" s="85" customFormat="1" x14ac:dyDescent="0.25">
      <c r="A175" s="84"/>
      <c r="H175" s="86"/>
      <c r="J175" s="86"/>
      <c r="K175" s="87"/>
      <c r="L175" s="87"/>
    </row>
    <row r="176" spans="1:12" s="85" customFormat="1" x14ac:dyDescent="0.25">
      <c r="A176" s="84"/>
      <c r="H176" s="86"/>
      <c r="J176" s="86"/>
      <c r="K176" s="87"/>
      <c r="L176" s="87"/>
    </row>
    <row r="177" spans="1:12" s="85" customFormat="1" x14ac:dyDescent="0.25">
      <c r="A177" s="84"/>
      <c r="H177" s="86"/>
      <c r="J177" s="86"/>
      <c r="K177" s="87"/>
      <c r="L177" s="87"/>
    </row>
    <row r="178" spans="1:12" s="85" customFormat="1" x14ac:dyDescent="0.25">
      <c r="A178" s="84"/>
      <c r="H178" s="86"/>
      <c r="J178" s="86"/>
      <c r="K178" s="87"/>
      <c r="L178" s="87"/>
    </row>
    <row r="179" spans="1:12" s="85" customFormat="1" x14ac:dyDescent="0.25">
      <c r="A179" s="84"/>
      <c r="H179" s="86"/>
      <c r="J179" s="86"/>
      <c r="K179" s="87"/>
      <c r="L179" s="87"/>
    </row>
    <row r="180" spans="1:12" s="85" customFormat="1" x14ac:dyDescent="0.25">
      <c r="A180" s="84"/>
      <c r="H180" s="86"/>
      <c r="J180" s="86"/>
      <c r="K180" s="87"/>
      <c r="L180" s="87"/>
    </row>
    <row r="181" spans="1:12" s="85" customFormat="1" x14ac:dyDescent="0.25">
      <c r="A181" s="84"/>
      <c r="H181" s="86"/>
      <c r="J181" s="86"/>
      <c r="K181" s="87"/>
      <c r="L181" s="87"/>
    </row>
    <row r="182" spans="1:12" s="85" customFormat="1" x14ac:dyDescent="0.25">
      <c r="A182" s="84"/>
      <c r="H182" s="86"/>
      <c r="J182" s="86"/>
      <c r="K182" s="87"/>
      <c r="L182" s="87"/>
    </row>
    <row r="183" spans="1:12" s="85" customFormat="1" x14ac:dyDescent="0.25">
      <c r="A183" s="84"/>
      <c r="H183" s="86"/>
      <c r="J183" s="86"/>
      <c r="K183" s="87"/>
      <c r="L183" s="87"/>
    </row>
    <row r="184" spans="1:12" s="85" customFormat="1" x14ac:dyDescent="0.25">
      <c r="A184" s="84"/>
      <c r="H184" s="86"/>
      <c r="J184" s="86"/>
      <c r="K184" s="87"/>
      <c r="L184" s="87"/>
    </row>
    <row r="185" spans="1:12" s="85" customFormat="1" x14ac:dyDescent="0.25">
      <c r="A185" s="84"/>
      <c r="H185" s="86"/>
      <c r="J185" s="86"/>
      <c r="K185" s="87"/>
      <c r="L185" s="87"/>
    </row>
    <row r="186" spans="1:12" s="85" customFormat="1" x14ac:dyDescent="0.25">
      <c r="A186" s="84"/>
      <c r="H186" s="86"/>
      <c r="J186" s="86"/>
      <c r="K186" s="87"/>
      <c r="L186" s="87"/>
    </row>
    <row r="187" spans="1:12" s="85" customFormat="1" x14ac:dyDescent="0.25">
      <c r="A187" s="84"/>
      <c r="H187" s="86"/>
      <c r="J187" s="86"/>
      <c r="K187" s="87"/>
      <c r="L187" s="87"/>
    </row>
    <row r="188" spans="1:12" s="85" customFormat="1" x14ac:dyDescent="0.25">
      <c r="A188" s="84"/>
      <c r="H188" s="86"/>
      <c r="J188" s="86"/>
      <c r="K188" s="87"/>
      <c r="L188" s="87"/>
    </row>
    <row r="189" spans="1:12" s="85" customFormat="1" x14ac:dyDescent="0.25">
      <c r="A189" s="84"/>
      <c r="H189" s="86"/>
      <c r="J189" s="86"/>
      <c r="K189" s="87"/>
      <c r="L189" s="87"/>
    </row>
    <row r="190" spans="1:12" s="85" customFormat="1" x14ac:dyDescent="0.25">
      <c r="A190" s="84"/>
      <c r="H190" s="86"/>
      <c r="J190" s="86"/>
      <c r="K190" s="87"/>
      <c r="L190" s="87"/>
    </row>
    <row r="191" spans="1:12" s="85" customFormat="1" x14ac:dyDescent="0.25">
      <c r="A191" s="84"/>
      <c r="H191" s="86"/>
      <c r="J191" s="86"/>
      <c r="K191" s="87"/>
      <c r="L191" s="87"/>
    </row>
    <row r="192" spans="1:12" s="85" customFormat="1" x14ac:dyDescent="0.25">
      <c r="A192" s="84"/>
      <c r="H192" s="86"/>
      <c r="J192" s="86"/>
      <c r="K192" s="87"/>
      <c r="L192" s="87"/>
    </row>
    <row r="193" spans="1:12" s="85" customFormat="1" x14ac:dyDescent="0.25">
      <c r="A193" s="84"/>
      <c r="H193" s="86"/>
      <c r="J193" s="86"/>
      <c r="K193" s="87"/>
      <c r="L193" s="87"/>
    </row>
    <row r="194" spans="1:12" s="85" customFormat="1" x14ac:dyDescent="0.25">
      <c r="A194" s="84"/>
      <c r="H194" s="86"/>
      <c r="J194" s="86"/>
      <c r="K194" s="87"/>
      <c r="L194" s="87"/>
    </row>
    <row r="195" spans="1:12" s="85" customFormat="1" x14ac:dyDescent="0.25">
      <c r="A195" s="84"/>
      <c r="H195" s="86"/>
      <c r="J195" s="86"/>
      <c r="K195" s="87"/>
      <c r="L195" s="87"/>
    </row>
    <row r="196" spans="1:12" s="85" customFormat="1" x14ac:dyDescent="0.25">
      <c r="A196" s="84"/>
      <c r="H196" s="86"/>
      <c r="J196" s="86"/>
      <c r="K196" s="87"/>
      <c r="L196" s="87"/>
    </row>
    <row r="197" spans="1:12" s="85" customFormat="1" x14ac:dyDescent="0.25">
      <c r="A197" s="84"/>
      <c r="H197" s="86"/>
      <c r="J197" s="86"/>
      <c r="K197" s="87"/>
      <c r="L197" s="87"/>
    </row>
    <row r="198" spans="1:12" s="85" customFormat="1" x14ac:dyDescent="0.25">
      <c r="A198" s="84"/>
      <c r="H198" s="86"/>
      <c r="J198" s="86"/>
      <c r="K198" s="87"/>
      <c r="L198" s="87"/>
    </row>
    <row r="199" spans="1:12" s="85" customFormat="1" x14ac:dyDescent="0.25">
      <c r="A199" s="84"/>
      <c r="H199" s="86"/>
      <c r="J199" s="86"/>
      <c r="K199" s="87"/>
      <c r="L199" s="87"/>
    </row>
    <row r="200" spans="1:12" s="85" customFormat="1" x14ac:dyDescent="0.25">
      <c r="A200" s="84"/>
      <c r="H200" s="86"/>
      <c r="J200" s="86"/>
      <c r="K200" s="87"/>
      <c r="L200" s="87"/>
    </row>
    <row r="201" spans="1:12" s="85" customFormat="1" x14ac:dyDescent="0.25">
      <c r="A201" s="84"/>
      <c r="H201" s="86"/>
      <c r="J201" s="86"/>
      <c r="K201" s="87"/>
      <c r="L201" s="87"/>
    </row>
    <row r="202" spans="1:12" s="85" customFormat="1" x14ac:dyDescent="0.25">
      <c r="A202" s="84"/>
      <c r="H202" s="86"/>
      <c r="J202" s="86"/>
      <c r="K202" s="87"/>
      <c r="L202" s="87"/>
    </row>
    <row r="203" spans="1:12" s="85" customFormat="1" x14ac:dyDescent="0.25">
      <c r="A203" s="84"/>
      <c r="H203" s="86"/>
      <c r="J203" s="86"/>
      <c r="K203" s="87"/>
      <c r="L203" s="87"/>
    </row>
    <row r="204" spans="1:12" s="85" customFormat="1" x14ac:dyDescent="0.25">
      <c r="A204" s="84"/>
      <c r="H204" s="86"/>
      <c r="J204" s="86"/>
      <c r="K204" s="87"/>
      <c r="L204" s="87"/>
    </row>
    <row r="205" spans="1:12" s="85" customFormat="1" x14ac:dyDescent="0.25">
      <c r="A205" s="84"/>
      <c r="H205" s="86"/>
      <c r="J205" s="86"/>
      <c r="K205" s="87"/>
      <c r="L205" s="87"/>
    </row>
    <row r="206" spans="1:12" s="85" customFormat="1" x14ac:dyDescent="0.25">
      <c r="A206" s="84"/>
      <c r="H206" s="86"/>
      <c r="J206" s="86"/>
      <c r="K206" s="87"/>
      <c r="L206" s="87"/>
    </row>
    <row r="207" spans="1:12" s="85" customFormat="1" x14ac:dyDescent="0.25">
      <c r="A207" s="84"/>
      <c r="H207" s="86"/>
      <c r="J207" s="86"/>
      <c r="K207" s="87"/>
      <c r="L207" s="87"/>
    </row>
    <row r="208" spans="1:12" s="85" customFormat="1" x14ac:dyDescent="0.25">
      <c r="A208" s="84"/>
      <c r="H208" s="86"/>
      <c r="J208" s="86"/>
      <c r="K208" s="87"/>
      <c r="L208" s="87"/>
    </row>
    <row r="209" spans="1:12" s="85" customFormat="1" x14ac:dyDescent="0.25">
      <c r="A209" s="84"/>
      <c r="H209" s="86"/>
      <c r="J209" s="86"/>
      <c r="K209" s="87"/>
      <c r="L209" s="87"/>
    </row>
    <row r="210" spans="1:12" s="85" customFormat="1" x14ac:dyDescent="0.25">
      <c r="A210" s="84"/>
      <c r="H210" s="86"/>
      <c r="J210" s="86"/>
      <c r="K210" s="87"/>
      <c r="L210" s="87"/>
    </row>
    <row r="211" spans="1:12" s="85" customFormat="1" x14ac:dyDescent="0.25">
      <c r="A211" s="84"/>
      <c r="H211" s="86"/>
      <c r="J211" s="86"/>
      <c r="K211" s="87"/>
      <c r="L211" s="87"/>
    </row>
    <row r="212" spans="1:12" s="85" customFormat="1" x14ac:dyDescent="0.25">
      <c r="A212" s="84"/>
      <c r="H212" s="86"/>
      <c r="J212" s="86"/>
      <c r="K212" s="87"/>
      <c r="L212" s="87"/>
    </row>
    <row r="213" spans="1:12" s="85" customFormat="1" x14ac:dyDescent="0.25">
      <c r="A213" s="84"/>
      <c r="H213" s="86"/>
      <c r="J213" s="86"/>
      <c r="K213" s="87"/>
      <c r="L213" s="87"/>
    </row>
    <row r="214" spans="1:12" s="85" customFormat="1" x14ac:dyDescent="0.25">
      <c r="A214" s="84"/>
      <c r="H214" s="86"/>
      <c r="J214" s="86"/>
      <c r="K214" s="87"/>
      <c r="L214" s="87"/>
    </row>
    <row r="215" spans="1:12" s="85" customFormat="1" x14ac:dyDescent="0.25">
      <c r="A215" s="84"/>
      <c r="H215" s="86"/>
      <c r="J215" s="86"/>
      <c r="K215" s="87"/>
      <c r="L215" s="87"/>
    </row>
    <row r="216" spans="1:12" s="85" customFormat="1" x14ac:dyDescent="0.25">
      <c r="A216" s="84"/>
      <c r="H216" s="86"/>
      <c r="J216" s="86"/>
      <c r="K216" s="87"/>
      <c r="L216" s="87"/>
    </row>
    <row r="217" spans="1:12" s="85" customFormat="1" x14ac:dyDescent="0.25">
      <c r="A217" s="84"/>
      <c r="H217" s="86"/>
      <c r="J217" s="86"/>
      <c r="K217" s="87"/>
      <c r="L217" s="87"/>
    </row>
    <row r="218" spans="1:12" s="85" customFormat="1" x14ac:dyDescent="0.25">
      <c r="A218" s="84"/>
      <c r="H218" s="86"/>
      <c r="J218" s="86"/>
      <c r="K218" s="87"/>
      <c r="L218" s="87"/>
    </row>
    <row r="219" spans="1:12" s="85" customFormat="1" x14ac:dyDescent="0.25">
      <c r="A219" s="84"/>
      <c r="H219" s="86"/>
      <c r="J219" s="86"/>
      <c r="K219" s="87"/>
      <c r="L219" s="87"/>
    </row>
    <row r="220" spans="1:12" s="85" customFormat="1" x14ac:dyDescent="0.25">
      <c r="A220" s="84"/>
      <c r="H220" s="86"/>
      <c r="J220" s="86"/>
      <c r="K220" s="87"/>
      <c r="L220" s="87"/>
    </row>
    <row r="221" spans="1:12" s="85" customFormat="1" x14ac:dyDescent="0.25">
      <c r="A221" s="84"/>
      <c r="H221" s="86"/>
      <c r="J221" s="86"/>
      <c r="K221" s="87"/>
      <c r="L221" s="87"/>
    </row>
    <row r="222" spans="1:12" s="85" customFormat="1" x14ac:dyDescent="0.25">
      <c r="A222" s="84"/>
      <c r="H222" s="86"/>
      <c r="J222" s="86"/>
      <c r="K222" s="87"/>
      <c r="L222" s="87"/>
    </row>
    <row r="223" spans="1:12" s="85" customFormat="1" x14ac:dyDescent="0.25">
      <c r="A223" s="84"/>
      <c r="H223" s="86"/>
      <c r="J223" s="86"/>
      <c r="K223" s="87"/>
      <c r="L223" s="87"/>
    </row>
    <row r="224" spans="1:12" s="85" customFormat="1" x14ac:dyDescent="0.25">
      <c r="A224" s="84"/>
      <c r="H224" s="86"/>
      <c r="J224" s="86"/>
      <c r="K224" s="87"/>
      <c r="L224" s="87"/>
    </row>
    <row r="225" spans="1:12" s="85" customFormat="1" x14ac:dyDescent="0.25">
      <c r="A225" s="84"/>
      <c r="H225" s="86"/>
      <c r="J225" s="86"/>
      <c r="K225" s="87"/>
      <c r="L225" s="87"/>
    </row>
    <row r="226" spans="1:12" s="85" customFormat="1" x14ac:dyDescent="0.25">
      <c r="A226" s="84"/>
      <c r="H226" s="86"/>
      <c r="J226" s="86"/>
      <c r="K226" s="87"/>
      <c r="L226" s="87"/>
    </row>
    <row r="227" spans="1:12" s="85" customFormat="1" x14ac:dyDescent="0.25">
      <c r="A227" s="84"/>
      <c r="H227" s="86"/>
      <c r="J227" s="86"/>
      <c r="K227" s="87"/>
      <c r="L227" s="87"/>
    </row>
    <row r="228" spans="1:12" s="85" customFormat="1" x14ac:dyDescent="0.25">
      <c r="A228" s="84"/>
      <c r="H228" s="86"/>
      <c r="J228" s="86"/>
      <c r="K228" s="87"/>
      <c r="L228" s="87"/>
    </row>
    <row r="229" spans="1:12" s="85" customFormat="1" x14ac:dyDescent="0.25">
      <c r="A229" s="84"/>
      <c r="H229" s="86"/>
      <c r="J229" s="86"/>
      <c r="K229" s="87"/>
      <c r="L229" s="87"/>
    </row>
    <row r="230" spans="1:12" s="85" customFormat="1" x14ac:dyDescent="0.25">
      <c r="A230" s="84"/>
      <c r="H230" s="86"/>
      <c r="J230" s="86"/>
      <c r="K230" s="87"/>
      <c r="L230" s="87"/>
    </row>
    <row r="231" spans="1:12" s="85" customFormat="1" x14ac:dyDescent="0.25">
      <c r="A231" s="84"/>
      <c r="H231" s="86"/>
      <c r="J231" s="86"/>
      <c r="K231" s="87"/>
      <c r="L231" s="87"/>
    </row>
    <row r="232" spans="1:12" s="85" customFormat="1" x14ac:dyDescent="0.25">
      <c r="A232" s="84"/>
      <c r="H232" s="86"/>
      <c r="J232" s="86"/>
      <c r="K232" s="87"/>
      <c r="L232" s="87"/>
    </row>
    <row r="233" spans="1:12" s="85" customFormat="1" x14ac:dyDescent="0.25">
      <c r="A233" s="84"/>
      <c r="H233" s="86"/>
      <c r="J233" s="86"/>
      <c r="K233" s="87"/>
      <c r="L233" s="87"/>
    </row>
    <row r="234" spans="1:12" s="85" customFormat="1" x14ac:dyDescent="0.25">
      <c r="A234" s="84"/>
      <c r="H234" s="86"/>
      <c r="J234" s="86"/>
      <c r="K234" s="87"/>
      <c r="L234" s="87"/>
    </row>
    <row r="235" spans="1:12" s="85" customFormat="1" x14ac:dyDescent="0.25">
      <c r="A235" s="84"/>
      <c r="H235" s="86"/>
      <c r="J235" s="86"/>
      <c r="K235" s="87"/>
      <c r="L235" s="87"/>
    </row>
    <row r="236" spans="1:12" s="85" customFormat="1" x14ac:dyDescent="0.25">
      <c r="A236" s="84"/>
      <c r="H236" s="86"/>
      <c r="J236" s="86"/>
      <c r="K236" s="87"/>
      <c r="L236" s="87"/>
    </row>
    <row r="237" spans="1:12" s="85" customFormat="1" x14ac:dyDescent="0.25">
      <c r="A237" s="84"/>
      <c r="H237" s="86"/>
      <c r="J237" s="86"/>
      <c r="K237" s="87"/>
      <c r="L237" s="87"/>
    </row>
    <row r="238" spans="1:12" s="85" customFormat="1" x14ac:dyDescent="0.25">
      <c r="A238" s="84"/>
      <c r="H238" s="86"/>
      <c r="J238" s="86"/>
      <c r="K238" s="87"/>
      <c r="L238" s="87"/>
    </row>
    <row r="239" spans="1:12" s="85" customFormat="1" x14ac:dyDescent="0.25">
      <c r="A239" s="84"/>
      <c r="H239" s="86"/>
      <c r="J239" s="86"/>
      <c r="K239" s="87"/>
      <c r="L239" s="87"/>
    </row>
    <row r="240" spans="1:12" s="85" customFormat="1" x14ac:dyDescent="0.25">
      <c r="A240" s="84"/>
      <c r="H240" s="86"/>
      <c r="J240" s="86"/>
      <c r="K240" s="87"/>
      <c r="L240" s="87"/>
    </row>
    <row r="241" spans="1:12" s="85" customFormat="1" x14ac:dyDescent="0.25">
      <c r="A241" s="84"/>
      <c r="H241" s="86"/>
      <c r="J241" s="86"/>
      <c r="K241" s="87"/>
      <c r="L241" s="87"/>
    </row>
    <row r="242" spans="1:12" s="85" customFormat="1" x14ac:dyDescent="0.25">
      <c r="A242" s="84"/>
      <c r="H242" s="86"/>
      <c r="J242" s="86"/>
      <c r="K242" s="87"/>
      <c r="L242" s="87"/>
    </row>
    <row r="243" spans="1:12" s="85" customFormat="1" x14ac:dyDescent="0.25">
      <c r="A243" s="84"/>
      <c r="H243" s="86"/>
      <c r="J243" s="86"/>
      <c r="K243" s="87"/>
      <c r="L243" s="87"/>
    </row>
    <row r="244" spans="1:12" s="85" customFormat="1" x14ac:dyDescent="0.25">
      <c r="A244" s="84"/>
      <c r="H244" s="86"/>
      <c r="J244" s="86"/>
      <c r="K244" s="87"/>
      <c r="L244" s="87"/>
    </row>
    <row r="245" spans="1:12" s="85" customFormat="1" x14ac:dyDescent="0.25">
      <c r="A245" s="84"/>
      <c r="H245" s="86"/>
      <c r="J245" s="86"/>
      <c r="K245" s="87"/>
      <c r="L245" s="87"/>
    </row>
    <row r="246" spans="1:12" s="85" customFormat="1" x14ac:dyDescent="0.25">
      <c r="A246" s="84"/>
      <c r="H246" s="86"/>
      <c r="J246" s="86"/>
      <c r="K246" s="87"/>
      <c r="L246" s="87"/>
    </row>
    <row r="247" spans="1:12" s="85" customFormat="1" x14ac:dyDescent="0.25">
      <c r="A247" s="84"/>
      <c r="H247" s="86"/>
      <c r="J247" s="86"/>
      <c r="K247" s="87"/>
      <c r="L247" s="87"/>
    </row>
    <row r="248" spans="1:12" s="85" customFormat="1" x14ac:dyDescent="0.25">
      <c r="A248" s="84"/>
      <c r="H248" s="86"/>
      <c r="J248" s="86"/>
      <c r="K248" s="87"/>
      <c r="L248" s="87"/>
    </row>
    <row r="249" spans="1:12" s="85" customFormat="1" x14ac:dyDescent="0.25">
      <c r="A249" s="84"/>
      <c r="H249" s="86"/>
      <c r="J249" s="86"/>
      <c r="K249" s="87"/>
      <c r="L249" s="87"/>
    </row>
    <row r="250" spans="1:12" s="85" customFormat="1" x14ac:dyDescent="0.25">
      <c r="A250" s="84"/>
      <c r="H250" s="86"/>
      <c r="J250" s="86"/>
      <c r="K250" s="87"/>
      <c r="L250" s="87"/>
    </row>
    <row r="251" spans="1:12" s="85" customFormat="1" x14ac:dyDescent="0.25">
      <c r="A251" s="84"/>
      <c r="H251" s="86"/>
      <c r="J251" s="86"/>
      <c r="K251" s="87"/>
      <c r="L251" s="87"/>
    </row>
    <row r="252" spans="1:12" s="85" customFormat="1" x14ac:dyDescent="0.25">
      <c r="A252" s="84"/>
      <c r="H252" s="86"/>
      <c r="J252" s="86"/>
      <c r="K252" s="87"/>
      <c r="L252" s="87"/>
    </row>
    <row r="253" spans="1:12" s="85" customFormat="1" x14ac:dyDescent="0.25">
      <c r="A253" s="84"/>
      <c r="H253" s="86"/>
      <c r="J253" s="86"/>
      <c r="K253" s="87"/>
      <c r="L253" s="87"/>
    </row>
    <row r="254" spans="1:12" s="85" customFormat="1" x14ac:dyDescent="0.25">
      <c r="A254" s="84"/>
      <c r="H254" s="86"/>
      <c r="J254" s="86"/>
      <c r="K254" s="87"/>
      <c r="L254" s="87"/>
    </row>
    <row r="255" spans="1:12" s="85" customFormat="1" x14ac:dyDescent="0.25">
      <c r="A255" s="84"/>
      <c r="H255" s="86"/>
      <c r="J255" s="86"/>
      <c r="K255" s="87"/>
      <c r="L255" s="87"/>
    </row>
    <row r="256" spans="1:12" s="85" customFormat="1" x14ac:dyDescent="0.25">
      <c r="A256" s="84"/>
      <c r="H256" s="86"/>
      <c r="J256" s="86"/>
      <c r="K256" s="87"/>
      <c r="L256" s="87"/>
    </row>
    <row r="257" spans="1:12" s="85" customFormat="1" x14ac:dyDescent="0.25">
      <c r="A257" s="84"/>
      <c r="H257" s="86"/>
      <c r="J257" s="86"/>
      <c r="K257" s="87"/>
      <c r="L257" s="87"/>
    </row>
    <row r="258" spans="1:12" s="85" customFormat="1" x14ac:dyDescent="0.25">
      <c r="A258" s="84"/>
      <c r="H258" s="86"/>
      <c r="J258" s="86"/>
      <c r="K258" s="87"/>
      <c r="L258" s="87"/>
    </row>
    <row r="259" spans="1:12" s="85" customFormat="1" x14ac:dyDescent="0.25">
      <c r="A259" s="84"/>
      <c r="H259" s="86"/>
      <c r="J259" s="86"/>
      <c r="K259" s="87"/>
      <c r="L259" s="87"/>
    </row>
    <row r="260" spans="1:12" s="85" customFormat="1" x14ac:dyDescent="0.25">
      <c r="A260" s="84"/>
      <c r="H260" s="86"/>
      <c r="J260" s="86"/>
      <c r="K260" s="87"/>
      <c r="L260" s="87"/>
    </row>
    <row r="261" spans="1:12" s="85" customFormat="1" x14ac:dyDescent="0.25">
      <c r="A261" s="84"/>
      <c r="H261" s="86"/>
      <c r="J261" s="86"/>
      <c r="K261" s="87"/>
      <c r="L261" s="87"/>
    </row>
    <row r="262" spans="1:12" s="85" customFormat="1" x14ac:dyDescent="0.25">
      <c r="A262" s="84"/>
      <c r="H262" s="86"/>
      <c r="J262" s="86"/>
      <c r="K262" s="87"/>
      <c r="L262" s="87"/>
    </row>
    <row r="263" spans="1:12" s="85" customFormat="1" x14ac:dyDescent="0.25">
      <c r="A263" s="84"/>
      <c r="H263" s="86"/>
      <c r="J263" s="86"/>
      <c r="K263" s="87"/>
      <c r="L263" s="87"/>
    </row>
    <row r="264" spans="1:12" s="85" customFormat="1" x14ac:dyDescent="0.25">
      <c r="A264" s="84"/>
      <c r="H264" s="86"/>
      <c r="J264" s="86"/>
      <c r="K264" s="87"/>
      <c r="L264" s="87"/>
    </row>
    <row r="265" spans="1:12" s="85" customFormat="1" x14ac:dyDescent="0.25">
      <c r="A265" s="84"/>
      <c r="H265" s="86"/>
      <c r="J265" s="86"/>
      <c r="K265" s="87"/>
      <c r="L265" s="87"/>
    </row>
    <row r="266" spans="1:12" s="85" customFormat="1" x14ac:dyDescent="0.25">
      <c r="A266" s="84"/>
      <c r="H266" s="86"/>
      <c r="J266" s="86"/>
      <c r="K266" s="87"/>
      <c r="L266" s="87"/>
    </row>
    <row r="267" spans="1:12" s="85" customFormat="1" x14ac:dyDescent="0.25">
      <c r="A267" s="84"/>
      <c r="H267" s="86"/>
      <c r="J267" s="86"/>
      <c r="K267" s="87"/>
      <c r="L267" s="87"/>
    </row>
    <row r="268" spans="1:12" s="85" customFormat="1" x14ac:dyDescent="0.25">
      <c r="A268" s="84"/>
      <c r="H268" s="86"/>
      <c r="J268" s="86"/>
      <c r="K268" s="87"/>
      <c r="L268" s="87"/>
    </row>
    <row r="269" spans="1:12" s="85" customFormat="1" x14ac:dyDescent="0.25">
      <c r="A269" s="84"/>
      <c r="H269" s="86"/>
      <c r="J269" s="86"/>
      <c r="K269" s="87"/>
      <c r="L269" s="87"/>
    </row>
    <row r="270" spans="1:12" s="85" customFormat="1" x14ac:dyDescent="0.25">
      <c r="A270" s="84"/>
      <c r="H270" s="86"/>
      <c r="J270" s="86"/>
      <c r="K270" s="87"/>
      <c r="L270" s="87"/>
    </row>
    <row r="271" spans="1:12" s="85" customFormat="1" x14ac:dyDescent="0.25">
      <c r="A271" s="84"/>
      <c r="H271" s="86"/>
      <c r="J271" s="86"/>
      <c r="K271" s="87"/>
      <c r="L271" s="87"/>
    </row>
    <row r="272" spans="1:12" s="85" customFormat="1" x14ac:dyDescent="0.25">
      <c r="A272" s="84"/>
      <c r="H272" s="86"/>
      <c r="J272" s="86"/>
      <c r="K272" s="87"/>
      <c r="L272" s="87"/>
    </row>
    <row r="273" spans="1:12" s="85" customFormat="1" x14ac:dyDescent="0.25">
      <c r="A273" s="84"/>
      <c r="H273" s="86"/>
      <c r="J273" s="86"/>
      <c r="K273" s="87"/>
      <c r="L273" s="87"/>
    </row>
    <row r="274" spans="1:12" s="85" customFormat="1" x14ac:dyDescent="0.25">
      <c r="A274" s="84"/>
      <c r="H274" s="86"/>
      <c r="J274" s="86"/>
      <c r="K274" s="87"/>
      <c r="L274" s="87"/>
    </row>
    <row r="275" spans="1:12" s="85" customFormat="1" x14ac:dyDescent="0.25">
      <c r="A275" s="84"/>
      <c r="H275" s="86"/>
      <c r="J275" s="86"/>
      <c r="K275" s="87"/>
      <c r="L275" s="87"/>
    </row>
    <row r="276" spans="1:12" s="85" customFormat="1" x14ac:dyDescent="0.25">
      <c r="A276" s="84"/>
      <c r="H276" s="86"/>
      <c r="J276" s="86"/>
      <c r="K276" s="87"/>
      <c r="L276" s="87"/>
    </row>
    <row r="277" spans="1:12" s="85" customFormat="1" x14ac:dyDescent="0.25">
      <c r="A277" s="84"/>
      <c r="H277" s="86"/>
      <c r="J277" s="86"/>
      <c r="K277" s="87"/>
      <c r="L277" s="87"/>
    </row>
    <row r="278" spans="1:12" s="85" customFormat="1" x14ac:dyDescent="0.25">
      <c r="A278" s="84"/>
      <c r="H278" s="86"/>
      <c r="J278" s="86"/>
      <c r="K278" s="87"/>
      <c r="L278" s="87"/>
    </row>
    <row r="279" spans="1:12" s="85" customFormat="1" x14ac:dyDescent="0.25">
      <c r="A279" s="84"/>
      <c r="H279" s="86"/>
      <c r="J279" s="86"/>
      <c r="K279" s="87"/>
      <c r="L279" s="87"/>
    </row>
    <row r="280" spans="1:12" s="85" customFormat="1" x14ac:dyDescent="0.25">
      <c r="A280" s="84"/>
      <c r="H280" s="86"/>
      <c r="J280" s="86"/>
      <c r="K280" s="87"/>
      <c r="L280" s="87"/>
    </row>
    <row r="281" spans="1:12" s="85" customFormat="1" x14ac:dyDescent="0.25">
      <c r="A281" s="84"/>
      <c r="H281" s="86"/>
      <c r="J281" s="86"/>
      <c r="K281" s="87"/>
      <c r="L281" s="87"/>
    </row>
    <row r="282" spans="1:12" s="85" customFormat="1" x14ac:dyDescent="0.25">
      <c r="A282" s="84"/>
      <c r="H282" s="86"/>
      <c r="J282" s="86"/>
      <c r="K282" s="87"/>
      <c r="L282" s="87"/>
    </row>
    <row r="283" spans="1:12" s="85" customFormat="1" x14ac:dyDescent="0.25">
      <c r="A283" s="84"/>
      <c r="H283" s="86"/>
      <c r="J283" s="86"/>
      <c r="K283" s="87"/>
      <c r="L283" s="87"/>
    </row>
    <row r="284" spans="1:12" s="85" customFormat="1" x14ac:dyDescent="0.25">
      <c r="A284" s="84"/>
      <c r="H284" s="86"/>
      <c r="J284" s="86"/>
      <c r="K284" s="87"/>
      <c r="L284" s="87"/>
    </row>
    <row r="285" spans="1:12" s="85" customFormat="1" x14ac:dyDescent="0.25">
      <c r="A285" s="84"/>
      <c r="H285" s="86"/>
      <c r="J285" s="86"/>
      <c r="K285" s="87"/>
      <c r="L285" s="87"/>
    </row>
    <row r="286" spans="1:12" s="85" customFormat="1" x14ac:dyDescent="0.25">
      <c r="A286" s="84"/>
      <c r="H286" s="86"/>
      <c r="J286" s="86"/>
      <c r="K286" s="87"/>
      <c r="L286" s="87"/>
    </row>
    <row r="287" spans="1:12" s="85" customFormat="1" x14ac:dyDescent="0.25">
      <c r="A287" s="84"/>
      <c r="H287" s="86"/>
      <c r="J287" s="86"/>
      <c r="K287" s="87"/>
      <c r="L287" s="87"/>
    </row>
    <row r="288" spans="1:12" s="85" customFormat="1" x14ac:dyDescent="0.25">
      <c r="A288" s="84"/>
      <c r="H288" s="86"/>
      <c r="J288" s="86"/>
      <c r="K288" s="87"/>
      <c r="L288" s="87"/>
    </row>
    <row r="289" spans="1:12" s="85" customFormat="1" x14ac:dyDescent="0.25">
      <c r="A289" s="84"/>
      <c r="H289" s="86"/>
      <c r="J289" s="86"/>
      <c r="K289" s="87"/>
      <c r="L289" s="87"/>
    </row>
    <row r="290" spans="1:12" s="85" customFormat="1" x14ac:dyDescent="0.25">
      <c r="A290" s="84"/>
      <c r="H290" s="86"/>
      <c r="J290" s="86"/>
      <c r="K290" s="87"/>
      <c r="L290" s="87"/>
    </row>
    <row r="291" spans="1:12" s="85" customFormat="1" x14ac:dyDescent="0.25">
      <c r="A291" s="84"/>
      <c r="H291" s="86"/>
      <c r="J291" s="86"/>
      <c r="K291" s="87"/>
      <c r="L291" s="87"/>
    </row>
    <row r="292" spans="1:12" s="85" customFormat="1" x14ac:dyDescent="0.25">
      <c r="A292" s="84"/>
      <c r="H292" s="86"/>
      <c r="J292" s="86"/>
      <c r="K292" s="87"/>
      <c r="L292" s="87"/>
    </row>
    <row r="293" spans="1:12" s="85" customFormat="1" x14ac:dyDescent="0.25">
      <c r="A293" s="84"/>
      <c r="H293" s="86"/>
      <c r="J293" s="86"/>
      <c r="K293" s="87"/>
      <c r="L293" s="87"/>
    </row>
    <row r="294" spans="1:12" s="85" customFormat="1" x14ac:dyDescent="0.25">
      <c r="A294" s="84"/>
      <c r="H294" s="86"/>
      <c r="J294" s="86"/>
      <c r="K294" s="87"/>
      <c r="L294" s="87"/>
    </row>
    <row r="295" spans="1:12" s="85" customFormat="1" x14ac:dyDescent="0.25">
      <c r="A295" s="84"/>
      <c r="H295" s="86"/>
      <c r="J295" s="86"/>
      <c r="K295" s="87"/>
      <c r="L295" s="87"/>
    </row>
    <row r="296" spans="1:12" s="85" customFormat="1" x14ac:dyDescent="0.25">
      <c r="A296" s="84"/>
      <c r="H296" s="86"/>
      <c r="J296" s="86"/>
      <c r="K296" s="87"/>
      <c r="L296" s="87"/>
    </row>
    <row r="297" spans="1:12" s="85" customFormat="1" x14ac:dyDescent="0.25">
      <c r="A297" s="84"/>
      <c r="H297" s="86"/>
      <c r="J297" s="86"/>
      <c r="K297" s="87"/>
      <c r="L297" s="87"/>
    </row>
    <row r="298" spans="1:12" s="85" customFormat="1" x14ac:dyDescent="0.25">
      <c r="A298" s="84"/>
      <c r="H298" s="86"/>
      <c r="J298" s="86"/>
      <c r="K298" s="87"/>
      <c r="L298" s="87"/>
    </row>
    <row r="299" spans="1:12" s="85" customFormat="1" x14ac:dyDescent="0.25">
      <c r="A299" s="84"/>
      <c r="H299" s="86"/>
      <c r="J299" s="86"/>
      <c r="K299" s="87"/>
      <c r="L299" s="87"/>
    </row>
    <row r="300" spans="1:12" s="85" customFormat="1" x14ac:dyDescent="0.25">
      <c r="A300" s="84"/>
      <c r="H300" s="86"/>
      <c r="J300" s="86"/>
      <c r="K300" s="87"/>
      <c r="L300" s="87"/>
    </row>
    <row r="301" spans="1:12" s="85" customFormat="1" x14ac:dyDescent="0.25">
      <c r="A301" s="84"/>
      <c r="H301" s="86"/>
      <c r="J301" s="86"/>
      <c r="K301" s="87"/>
      <c r="L301" s="87"/>
    </row>
    <row r="302" spans="1:12" s="85" customFormat="1" x14ac:dyDescent="0.25">
      <c r="A302" s="84"/>
      <c r="H302" s="86"/>
      <c r="J302" s="86"/>
      <c r="K302" s="87"/>
      <c r="L302" s="87"/>
    </row>
    <row r="303" spans="1:12" s="85" customFormat="1" x14ac:dyDescent="0.25">
      <c r="A303" s="84"/>
      <c r="H303" s="86"/>
      <c r="J303" s="86"/>
      <c r="K303" s="87"/>
      <c r="L303" s="87"/>
    </row>
    <row r="304" spans="1:12" s="85" customFormat="1" x14ac:dyDescent="0.25">
      <c r="A304" s="84"/>
      <c r="H304" s="86"/>
      <c r="J304" s="86"/>
      <c r="K304" s="87"/>
      <c r="L304" s="87"/>
    </row>
    <row r="305" spans="1:12" s="85" customFormat="1" x14ac:dyDescent="0.25">
      <c r="A305" s="84"/>
      <c r="H305" s="86"/>
      <c r="J305" s="86"/>
      <c r="K305" s="87"/>
      <c r="L305" s="87"/>
    </row>
    <row r="306" spans="1:12" s="85" customFormat="1" x14ac:dyDescent="0.25">
      <c r="A306" s="84"/>
      <c r="H306" s="86"/>
      <c r="J306" s="86"/>
      <c r="K306" s="87"/>
      <c r="L306" s="87"/>
    </row>
    <row r="307" spans="1:12" s="85" customFormat="1" x14ac:dyDescent="0.25">
      <c r="A307" s="84"/>
      <c r="H307" s="86"/>
      <c r="J307" s="86"/>
      <c r="K307" s="87"/>
      <c r="L307" s="87"/>
    </row>
    <row r="308" spans="1:12" s="85" customFormat="1" x14ac:dyDescent="0.25">
      <c r="A308" s="84"/>
      <c r="H308" s="86"/>
      <c r="J308" s="86"/>
      <c r="K308" s="87"/>
      <c r="L308" s="87"/>
    </row>
    <row r="309" spans="1:12" s="85" customFormat="1" x14ac:dyDescent="0.25">
      <c r="A309" s="84"/>
      <c r="H309" s="86"/>
      <c r="J309" s="86"/>
      <c r="K309" s="87"/>
      <c r="L309" s="87"/>
    </row>
    <row r="310" spans="1:12" s="85" customFormat="1" x14ac:dyDescent="0.25">
      <c r="A310" s="84"/>
      <c r="H310" s="86"/>
      <c r="J310" s="86"/>
      <c r="K310" s="87"/>
      <c r="L310" s="87"/>
    </row>
    <row r="311" spans="1:12" s="85" customFormat="1" x14ac:dyDescent="0.25">
      <c r="A311" s="84"/>
      <c r="H311" s="86"/>
      <c r="J311" s="86"/>
      <c r="K311" s="87"/>
      <c r="L311" s="87"/>
    </row>
    <row r="312" spans="1:12" s="85" customFormat="1" x14ac:dyDescent="0.25">
      <c r="A312" s="84"/>
      <c r="H312" s="86"/>
      <c r="J312" s="86"/>
      <c r="K312" s="87"/>
      <c r="L312" s="87"/>
    </row>
    <row r="313" spans="1:12" s="85" customFormat="1" x14ac:dyDescent="0.25">
      <c r="A313" s="84"/>
      <c r="H313" s="86"/>
      <c r="J313" s="86"/>
      <c r="K313" s="87"/>
      <c r="L313" s="87"/>
    </row>
    <row r="314" spans="1:12" s="85" customFormat="1" x14ac:dyDescent="0.25">
      <c r="A314" s="84"/>
      <c r="H314" s="86"/>
      <c r="J314" s="86"/>
      <c r="K314" s="87"/>
      <c r="L314" s="87"/>
    </row>
    <row r="315" spans="1:12" s="85" customFormat="1" x14ac:dyDescent="0.25">
      <c r="A315" s="84"/>
      <c r="H315" s="86"/>
      <c r="J315" s="86"/>
      <c r="K315" s="87"/>
      <c r="L315" s="87"/>
    </row>
    <row r="316" spans="1:12" s="85" customFormat="1" x14ac:dyDescent="0.25">
      <c r="A316" s="84"/>
      <c r="H316" s="86"/>
      <c r="J316" s="86"/>
      <c r="K316" s="87"/>
      <c r="L316" s="87"/>
    </row>
    <row r="317" spans="1:12" s="85" customFormat="1" x14ac:dyDescent="0.25">
      <c r="A317" s="84"/>
      <c r="H317" s="86"/>
      <c r="J317" s="86"/>
      <c r="K317" s="87"/>
      <c r="L317" s="87"/>
    </row>
    <row r="318" spans="1:12" s="85" customFormat="1" x14ac:dyDescent="0.25">
      <c r="A318" s="84"/>
      <c r="H318" s="86"/>
      <c r="J318" s="86"/>
      <c r="K318" s="87"/>
      <c r="L318" s="87"/>
    </row>
    <row r="319" spans="1:12" s="85" customFormat="1" x14ac:dyDescent="0.25">
      <c r="A319" s="84"/>
      <c r="H319" s="86"/>
      <c r="J319" s="86"/>
      <c r="K319" s="87"/>
      <c r="L319" s="87"/>
    </row>
    <row r="320" spans="1:12" s="85" customFormat="1" x14ac:dyDescent="0.25">
      <c r="A320" s="84"/>
      <c r="H320" s="86"/>
      <c r="J320" s="86"/>
      <c r="K320" s="87"/>
      <c r="L320" s="87"/>
    </row>
    <row r="321" spans="1:12" s="85" customFormat="1" x14ac:dyDescent="0.25">
      <c r="A321" s="84"/>
      <c r="H321" s="86"/>
      <c r="J321" s="86"/>
      <c r="K321" s="87"/>
      <c r="L321" s="87"/>
    </row>
    <row r="322" spans="1:12" s="85" customFormat="1" x14ac:dyDescent="0.25">
      <c r="A322" s="84"/>
      <c r="H322" s="86"/>
      <c r="J322" s="86"/>
      <c r="K322" s="87"/>
      <c r="L322" s="87"/>
    </row>
    <row r="323" spans="1:12" s="85" customFormat="1" x14ac:dyDescent="0.25">
      <c r="A323" s="84"/>
      <c r="H323" s="86"/>
      <c r="J323" s="86"/>
      <c r="K323" s="87"/>
      <c r="L323" s="87"/>
    </row>
    <row r="324" spans="1:12" s="85" customFormat="1" x14ac:dyDescent="0.25">
      <c r="A324" s="84"/>
      <c r="H324" s="86"/>
      <c r="J324" s="86"/>
      <c r="K324" s="87"/>
      <c r="L324" s="87"/>
    </row>
    <row r="325" spans="1:12" s="85" customFormat="1" x14ac:dyDescent="0.25">
      <c r="A325" s="84"/>
      <c r="H325" s="86"/>
      <c r="J325" s="86"/>
      <c r="K325" s="87"/>
      <c r="L325" s="87"/>
    </row>
    <row r="326" spans="1:12" s="85" customFormat="1" x14ac:dyDescent="0.25">
      <c r="A326" s="84"/>
      <c r="H326" s="86"/>
      <c r="J326" s="86"/>
      <c r="K326" s="87"/>
      <c r="L326" s="87"/>
    </row>
    <row r="327" spans="1:12" s="85" customFormat="1" x14ac:dyDescent="0.25">
      <c r="A327" s="84"/>
      <c r="H327" s="86"/>
      <c r="J327" s="86"/>
      <c r="K327" s="87"/>
      <c r="L327" s="87"/>
    </row>
    <row r="328" spans="1:12" s="85" customFormat="1" x14ac:dyDescent="0.25">
      <c r="A328" s="84"/>
      <c r="H328" s="86"/>
      <c r="J328" s="86"/>
      <c r="K328" s="87"/>
      <c r="L328" s="87"/>
    </row>
    <row r="329" spans="1:12" s="85" customFormat="1" x14ac:dyDescent="0.25">
      <c r="A329" s="84"/>
      <c r="H329" s="86"/>
      <c r="J329" s="86"/>
      <c r="K329" s="87"/>
      <c r="L329" s="87"/>
    </row>
    <row r="330" spans="1:12" s="85" customFormat="1" x14ac:dyDescent="0.25">
      <c r="A330" s="84"/>
      <c r="H330" s="86"/>
      <c r="J330" s="86"/>
      <c r="K330" s="87"/>
      <c r="L330" s="87"/>
    </row>
    <row r="331" spans="1:12" s="85" customFormat="1" x14ac:dyDescent="0.25">
      <c r="A331" s="84"/>
      <c r="H331" s="86"/>
      <c r="J331" s="86"/>
      <c r="K331" s="87"/>
      <c r="L331" s="87"/>
    </row>
    <row r="332" spans="1:12" s="85" customFormat="1" x14ac:dyDescent="0.25">
      <c r="A332" s="84"/>
      <c r="H332" s="86"/>
      <c r="J332" s="86"/>
      <c r="K332" s="87"/>
      <c r="L332" s="87"/>
    </row>
    <row r="333" spans="1:12" s="85" customFormat="1" x14ac:dyDescent="0.25">
      <c r="A333" s="84"/>
      <c r="H333" s="86"/>
      <c r="J333" s="86"/>
      <c r="K333" s="87"/>
      <c r="L333" s="87"/>
    </row>
    <row r="334" spans="1:12" s="85" customFormat="1" x14ac:dyDescent="0.25">
      <c r="A334" s="84"/>
      <c r="H334" s="86"/>
      <c r="J334" s="86"/>
      <c r="K334" s="87"/>
      <c r="L334" s="87"/>
    </row>
    <row r="335" spans="1:12" s="85" customFormat="1" x14ac:dyDescent="0.25">
      <c r="A335" s="84"/>
      <c r="H335" s="86"/>
      <c r="J335" s="86"/>
      <c r="K335" s="87"/>
      <c r="L335" s="87"/>
    </row>
    <row r="336" spans="1:12" s="85" customFormat="1" x14ac:dyDescent="0.25">
      <c r="A336" s="84"/>
      <c r="H336" s="86"/>
      <c r="J336" s="86"/>
      <c r="K336" s="87"/>
      <c r="L336" s="87"/>
    </row>
    <row r="337" spans="1:12" s="85" customFormat="1" x14ac:dyDescent="0.25">
      <c r="A337" s="84"/>
      <c r="H337" s="86"/>
      <c r="J337" s="86"/>
      <c r="K337" s="87"/>
      <c r="L337" s="87"/>
    </row>
    <row r="338" spans="1:12" s="85" customFormat="1" x14ac:dyDescent="0.25">
      <c r="A338" s="84"/>
      <c r="H338" s="86"/>
      <c r="J338" s="86"/>
      <c r="K338" s="87"/>
      <c r="L338" s="87"/>
    </row>
    <row r="339" spans="1:12" s="85" customFormat="1" x14ac:dyDescent="0.25">
      <c r="A339" s="84"/>
      <c r="H339" s="86"/>
      <c r="J339" s="86"/>
      <c r="K339" s="87"/>
      <c r="L339" s="87"/>
    </row>
    <row r="340" spans="1:12" s="85" customFormat="1" x14ac:dyDescent="0.25">
      <c r="A340" s="84"/>
      <c r="H340" s="86"/>
      <c r="J340" s="86"/>
      <c r="K340" s="87"/>
      <c r="L340" s="87"/>
    </row>
    <row r="341" spans="1:12" s="85" customFormat="1" x14ac:dyDescent="0.25">
      <c r="A341" s="84"/>
      <c r="H341" s="86"/>
      <c r="J341" s="86"/>
      <c r="K341" s="87"/>
      <c r="L341" s="87"/>
    </row>
    <row r="342" spans="1:12" s="85" customFormat="1" x14ac:dyDescent="0.25">
      <c r="A342" s="84"/>
      <c r="H342" s="86"/>
      <c r="J342" s="86"/>
      <c r="K342" s="87"/>
      <c r="L342" s="87"/>
    </row>
    <row r="343" spans="1:12" s="85" customFormat="1" x14ac:dyDescent="0.25">
      <c r="A343" s="84"/>
      <c r="H343" s="86"/>
      <c r="J343" s="86"/>
      <c r="K343" s="87"/>
      <c r="L343" s="87"/>
    </row>
    <row r="344" spans="1:12" s="85" customFormat="1" x14ac:dyDescent="0.25">
      <c r="A344" s="84"/>
      <c r="H344" s="86"/>
      <c r="J344" s="86"/>
      <c r="K344" s="87"/>
      <c r="L344" s="87"/>
    </row>
    <row r="345" spans="1:12" s="85" customFormat="1" x14ac:dyDescent="0.25">
      <c r="A345" s="84"/>
      <c r="H345" s="86"/>
      <c r="J345" s="86"/>
      <c r="K345" s="87"/>
      <c r="L345" s="87"/>
    </row>
    <row r="346" spans="1:12" s="85" customFormat="1" x14ac:dyDescent="0.25">
      <c r="A346" s="84"/>
      <c r="H346" s="86"/>
      <c r="J346" s="86"/>
      <c r="K346" s="87"/>
      <c r="L346" s="87"/>
    </row>
    <row r="347" spans="1:12" s="85" customFormat="1" x14ac:dyDescent="0.25">
      <c r="A347" s="84"/>
      <c r="H347" s="86"/>
      <c r="J347" s="86"/>
      <c r="K347" s="87"/>
      <c r="L347" s="87"/>
    </row>
    <row r="348" spans="1:12" s="85" customFormat="1" x14ac:dyDescent="0.25">
      <c r="A348" s="84"/>
      <c r="H348" s="86"/>
      <c r="J348" s="86"/>
      <c r="K348" s="87"/>
      <c r="L348" s="87"/>
    </row>
    <row r="349" spans="1:12" s="85" customFormat="1" x14ac:dyDescent="0.25">
      <c r="A349" s="84"/>
      <c r="H349" s="86"/>
      <c r="J349" s="86"/>
      <c r="K349" s="87"/>
      <c r="L349" s="87"/>
    </row>
    <row r="350" spans="1:12" s="85" customFormat="1" x14ac:dyDescent="0.25">
      <c r="A350" s="84"/>
      <c r="H350" s="86"/>
      <c r="J350" s="86"/>
      <c r="K350" s="87"/>
      <c r="L350" s="87"/>
    </row>
    <row r="351" spans="1:12" s="85" customFormat="1" x14ac:dyDescent="0.25">
      <c r="A351" s="84"/>
      <c r="H351" s="86"/>
      <c r="J351" s="86"/>
      <c r="K351" s="87"/>
      <c r="L351" s="87"/>
    </row>
    <row r="352" spans="1:12" s="85" customFormat="1" x14ac:dyDescent="0.25">
      <c r="A352" s="84"/>
      <c r="H352" s="86"/>
      <c r="J352" s="86"/>
      <c r="K352" s="87"/>
      <c r="L352" s="87"/>
    </row>
    <row r="353" spans="1:12" s="85" customFormat="1" x14ac:dyDescent="0.25">
      <c r="A353" s="84"/>
      <c r="H353" s="86"/>
      <c r="J353" s="86"/>
      <c r="K353" s="87"/>
      <c r="L353" s="87"/>
    </row>
    <row r="354" spans="1:12" s="85" customFormat="1" x14ac:dyDescent="0.25">
      <c r="A354" s="84"/>
      <c r="H354" s="86"/>
      <c r="J354" s="86"/>
      <c r="K354" s="87"/>
      <c r="L354" s="87"/>
    </row>
    <row r="355" spans="1:12" s="85" customFormat="1" x14ac:dyDescent="0.25">
      <c r="A355" s="84"/>
      <c r="H355" s="86"/>
      <c r="J355" s="86"/>
      <c r="K355" s="87"/>
      <c r="L355" s="87"/>
    </row>
    <row r="356" spans="1:12" s="85" customFormat="1" x14ac:dyDescent="0.25">
      <c r="A356" s="84"/>
      <c r="H356" s="86"/>
      <c r="J356" s="86"/>
      <c r="K356" s="87"/>
      <c r="L356" s="87"/>
    </row>
    <row r="357" spans="1:12" s="85" customFormat="1" x14ac:dyDescent="0.25">
      <c r="A357" s="84"/>
      <c r="H357" s="86"/>
      <c r="J357" s="86"/>
      <c r="K357" s="87"/>
      <c r="L357" s="87"/>
    </row>
    <row r="358" spans="1:12" s="85" customFormat="1" x14ac:dyDescent="0.25">
      <c r="A358" s="84"/>
      <c r="H358" s="86"/>
      <c r="J358" s="86"/>
      <c r="K358" s="87"/>
      <c r="L358" s="87"/>
    </row>
    <row r="359" spans="1:12" s="85" customFormat="1" x14ac:dyDescent="0.25">
      <c r="A359" s="84"/>
      <c r="H359" s="86"/>
      <c r="J359" s="86"/>
      <c r="K359" s="87"/>
      <c r="L359" s="87"/>
    </row>
    <row r="360" spans="1:12" s="85" customFormat="1" x14ac:dyDescent="0.25">
      <c r="A360" s="84"/>
      <c r="H360" s="86"/>
      <c r="J360" s="86"/>
      <c r="K360" s="87"/>
      <c r="L360" s="87"/>
    </row>
    <row r="361" spans="1:12" s="85" customFormat="1" x14ac:dyDescent="0.25">
      <c r="A361" s="84"/>
      <c r="H361" s="86"/>
      <c r="J361" s="86"/>
      <c r="K361" s="87"/>
      <c r="L361" s="87"/>
    </row>
    <row r="362" spans="1:12" s="85" customFormat="1" x14ac:dyDescent="0.25">
      <c r="A362" s="84"/>
      <c r="H362" s="86"/>
      <c r="J362" s="86"/>
      <c r="K362" s="87"/>
      <c r="L362" s="87"/>
    </row>
    <row r="363" spans="1:12" s="85" customFormat="1" x14ac:dyDescent="0.25">
      <c r="A363" s="84"/>
      <c r="H363" s="86"/>
      <c r="J363" s="86"/>
      <c r="K363" s="87"/>
      <c r="L363" s="87"/>
    </row>
    <row r="364" spans="1:12" s="85" customFormat="1" x14ac:dyDescent="0.25">
      <c r="A364" s="84"/>
      <c r="H364" s="86"/>
      <c r="J364" s="86"/>
      <c r="K364" s="87"/>
      <c r="L364" s="87"/>
    </row>
    <row r="365" spans="1:12" s="85" customFormat="1" x14ac:dyDescent="0.25">
      <c r="A365" s="84"/>
      <c r="H365" s="86"/>
      <c r="J365" s="86"/>
      <c r="K365" s="87"/>
      <c r="L365" s="87"/>
    </row>
    <row r="366" spans="1:12" s="85" customFormat="1" x14ac:dyDescent="0.25">
      <c r="A366" s="84"/>
      <c r="H366" s="86"/>
      <c r="J366" s="86"/>
      <c r="K366" s="87"/>
      <c r="L366" s="87"/>
    </row>
    <row r="367" spans="1:12" s="85" customFormat="1" x14ac:dyDescent="0.25">
      <c r="A367" s="84"/>
      <c r="H367" s="86"/>
      <c r="J367" s="86"/>
      <c r="K367" s="87"/>
      <c r="L367" s="87"/>
    </row>
    <row r="368" spans="1:12" s="85" customFormat="1" x14ac:dyDescent="0.25">
      <c r="A368" s="84"/>
      <c r="H368" s="86"/>
      <c r="J368" s="86"/>
      <c r="K368" s="87"/>
      <c r="L368" s="87"/>
    </row>
    <row r="369" spans="1:12" s="85" customFormat="1" x14ac:dyDescent="0.25">
      <c r="A369" s="84"/>
      <c r="H369" s="86"/>
      <c r="J369" s="86"/>
      <c r="K369" s="87"/>
      <c r="L369" s="87"/>
    </row>
    <row r="370" spans="1:12" s="85" customFormat="1" x14ac:dyDescent="0.25">
      <c r="A370" s="84"/>
      <c r="H370" s="86"/>
      <c r="J370" s="86"/>
      <c r="K370" s="87"/>
      <c r="L370" s="87"/>
    </row>
    <row r="371" spans="1:12" s="85" customFormat="1" x14ac:dyDescent="0.25">
      <c r="A371" s="84"/>
      <c r="H371" s="86"/>
      <c r="J371" s="86"/>
      <c r="K371" s="87"/>
      <c r="L371" s="87"/>
    </row>
    <row r="372" spans="1:12" s="85" customFormat="1" x14ac:dyDescent="0.25">
      <c r="A372" s="84"/>
      <c r="H372" s="86"/>
      <c r="J372" s="86"/>
      <c r="K372" s="87"/>
      <c r="L372" s="87"/>
    </row>
    <row r="373" spans="1:12" s="85" customFormat="1" x14ac:dyDescent="0.25">
      <c r="A373" s="84"/>
      <c r="H373" s="86"/>
      <c r="J373" s="86"/>
      <c r="K373" s="87"/>
      <c r="L373" s="87"/>
    </row>
    <row r="374" spans="1:12" s="85" customFormat="1" x14ac:dyDescent="0.25">
      <c r="A374" s="84"/>
      <c r="H374" s="86"/>
      <c r="J374" s="86"/>
      <c r="K374" s="87"/>
      <c r="L374" s="87"/>
    </row>
    <row r="375" spans="1:12" s="85" customFormat="1" x14ac:dyDescent="0.25">
      <c r="A375" s="84"/>
      <c r="H375" s="86"/>
      <c r="J375" s="86"/>
      <c r="K375" s="87"/>
      <c r="L375" s="87"/>
    </row>
    <row r="376" spans="1:12" s="85" customFormat="1" x14ac:dyDescent="0.25">
      <c r="A376" s="84"/>
      <c r="H376" s="86"/>
      <c r="J376" s="86"/>
      <c r="K376" s="87"/>
      <c r="L376" s="87"/>
    </row>
    <row r="377" spans="1:12" s="85" customFormat="1" x14ac:dyDescent="0.25">
      <c r="A377" s="84"/>
      <c r="H377" s="86"/>
      <c r="J377" s="86"/>
      <c r="K377" s="87"/>
      <c r="L377" s="87"/>
    </row>
    <row r="378" spans="1:12" s="85" customFormat="1" x14ac:dyDescent="0.25">
      <c r="A378" s="84"/>
      <c r="H378" s="86"/>
      <c r="J378" s="86"/>
      <c r="K378" s="87"/>
      <c r="L378" s="87"/>
    </row>
    <row r="379" spans="1:12" s="85" customFormat="1" x14ac:dyDescent="0.25">
      <c r="A379" s="84"/>
      <c r="H379" s="86"/>
      <c r="J379" s="86"/>
      <c r="K379" s="87"/>
      <c r="L379" s="87"/>
    </row>
    <row r="380" spans="1:12" s="85" customFormat="1" x14ac:dyDescent="0.25">
      <c r="A380" s="84"/>
      <c r="H380" s="86"/>
      <c r="J380" s="86"/>
      <c r="K380" s="87"/>
      <c r="L380" s="87"/>
    </row>
    <row r="381" spans="1:12" s="85" customFormat="1" x14ac:dyDescent="0.25">
      <c r="A381" s="84"/>
      <c r="H381" s="86"/>
      <c r="J381" s="86"/>
      <c r="K381" s="87"/>
      <c r="L381" s="87"/>
    </row>
    <row r="382" spans="1:12" s="85" customFormat="1" x14ac:dyDescent="0.25">
      <c r="A382" s="84"/>
      <c r="H382" s="86"/>
      <c r="J382" s="86"/>
      <c r="K382" s="87"/>
      <c r="L382" s="87"/>
    </row>
    <row r="383" spans="1:12" s="85" customFormat="1" x14ac:dyDescent="0.25">
      <c r="A383" s="84"/>
      <c r="H383" s="86"/>
      <c r="J383" s="86"/>
      <c r="K383" s="87"/>
      <c r="L383" s="87"/>
    </row>
    <row r="384" spans="1:12" s="85" customFormat="1" x14ac:dyDescent="0.25">
      <c r="A384" s="84"/>
      <c r="H384" s="86"/>
      <c r="J384" s="86"/>
      <c r="K384" s="87"/>
      <c r="L384" s="87"/>
    </row>
    <row r="385" spans="1:12" s="85" customFormat="1" x14ac:dyDescent="0.25">
      <c r="A385" s="84"/>
      <c r="H385" s="86"/>
      <c r="J385" s="86"/>
      <c r="K385" s="87"/>
      <c r="L385" s="87"/>
    </row>
    <row r="386" spans="1:12" s="85" customFormat="1" x14ac:dyDescent="0.25">
      <c r="A386" s="84"/>
      <c r="H386" s="86"/>
      <c r="J386" s="86"/>
      <c r="K386" s="87"/>
      <c r="L386" s="87"/>
    </row>
    <row r="387" spans="1:12" s="85" customFormat="1" x14ac:dyDescent="0.25">
      <c r="A387" s="84"/>
      <c r="H387" s="86"/>
      <c r="J387" s="86"/>
      <c r="K387" s="87"/>
      <c r="L387" s="87"/>
    </row>
    <row r="388" spans="1:12" s="85" customFormat="1" x14ac:dyDescent="0.25">
      <c r="A388" s="84"/>
      <c r="H388" s="86"/>
      <c r="J388" s="86"/>
      <c r="K388" s="87"/>
      <c r="L388" s="87"/>
    </row>
    <row r="389" spans="1:12" s="85" customFormat="1" x14ac:dyDescent="0.25">
      <c r="A389" s="84"/>
      <c r="H389" s="86"/>
      <c r="J389" s="86"/>
      <c r="K389" s="87"/>
      <c r="L389" s="87"/>
    </row>
    <row r="390" spans="1:12" s="85" customFormat="1" x14ac:dyDescent="0.25">
      <c r="A390" s="84"/>
      <c r="H390" s="86"/>
      <c r="J390" s="86"/>
      <c r="K390" s="87"/>
      <c r="L390" s="87"/>
    </row>
    <row r="391" spans="1:12" s="85" customFormat="1" x14ac:dyDescent="0.25">
      <c r="A391" s="84"/>
      <c r="H391" s="86"/>
      <c r="J391" s="86"/>
      <c r="K391" s="87"/>
      <c r="L391" s="87"/>
    </row>
    <row r="392" spans="1:12" s="85" customFormat="1" x14ac:dyDescent="0.25">
      <c r="A392" s="84"/>
      <c r="H392" s="86"/>
      <c r="J392" s="86"/>
      <c r="K392" s="87"/>
      <c r="L392" s="87"/>
    </row>
    <row r="393" spans="1:12" s="85" customFormat="1" x14ac:dyDescent="0.25">
      <c r="A393" s="84"/>
      <c r="H393" s="86"/>
      <c r="J393" s="86"/>
      <c r="K393" s="87"/>
      <c r="L393" s="87"/>
    </row>
    <row r="394" spans="1:12" s="85" customFormat="1" x14ac:dyDescent="0.25">
      <c r="A394" s="84"/>
      <c r="H394" s="86"/>
      <c r="J394" s="86"/>
      <c r="K394" s="87"/>
      <c r="L394" s="87"/>
    </row>
    <row r="395" spans="1:12" s="85" customFormat="1" x14ac:dyDescent="0.25">
      <c r="A395" s="84"/>
      <c r="H395" s="86"/>
      <c r="J395" s="86"/>
      <c r="K395" s="87"/>
      <c r="L395" s="87"/>
    </row>
    <row r="396" spans="1:12" s="85" customFormat="1" x14ac:dyDescent="0.25">
      <c r="A396" s="84"/>
      <c r="H396" s="86"/>
      <c r="J396" s="86"/>
      <c r="K396" s="87"/>
      <c r="L396" s="87"/>
    </row>
    <row r="397" spans="1:12" s="85" customFormat="1" x14ac:dyDescent="0.25">
      <c r="A397" s="84"/>
      <c r="H397" s="86"/>
      <c r="J397" s="86"/>
      <c r="K397" s="87"/>
      <c r="L397" s="87"/>
    </row>
    <row r="398" spans="1:12" s="85" customFormat="1" x14ac:dyDescent="0.25">
      <c r="A398" s="84"/>
      <c r="H398" s="86"/>
      <c r="J398" s="86"/>
      <c r="K398" s="87"/>
      <c r="L398" s="87"/>
    </row>
    <row r="399" spans="1:12" s="85" customFormat="1" x14ac:dyDescent="0.25">
      <c r="A399" s="84"/>
      <c r="H399" s="86"/>
      <c r="J399" s="86"/>
      <c r="K399" s="87"/>
      <c r="L399" s="87"/>
    </row>
    <row r="400" spans="1:12" s="85" customFormat="1" x14ac:dyDescent="0.25">
      <c r="A400" s="84"/>
      <c r="H400" s="86"/>
      <c r="J400" s="86"/>
      <c r="K400" s="87"/>
      <c r="L400" s="87"/>
    </row>
    <row r="401" spans="1:12" s="85" customFormat="1" x14ac:dyDescent="0.25">
      <c r="A401" s="84"/>
      <c r="H401" s="86"/>
      <c r="J401" s="86"/>
      <c r="K401" s="87"/>
      <c r="L401" s="87"/>
    </row>
    <row r="402" spans="1:12" s="85" customFormat="1" x14ac:dyDescent="0.25">
      <c r="A402" s="84"/>
      <c r="H402" s="86"/>
      <c r="J402" s="86"/>
      <c r="K402" s="87"/>
      <c r="L402" s="87"/>
    </row>
    <row r="403" spans="1:12" s="85" customFormat="1" x14ac:dyDescent="0.25">
      <c r="A403" s="84"/>
      <c r="H403" s="86"/>
      <c r="J403" s="86"/>
      <c r="K403" s="87"/>
      <c r="L403" s="87"/>
    </row>
    <row r="404" spans="1:12" s="85" customFormat="1" x14ac:dyDescent="0.25">
      <c r="A404" s="84"/>
      <c r="H404" s="86"/>
      <c r="J404" s="86"/>
      <c r="K404" s="87"/>
      <c r="L404" s="87"/>
    </row>
    <row r="405" spans="1:12" s="85" customFormat="1" x14ac:dyDescent="0.25">
      <c r="A405" s="84"/>
      <c r="H405" s="86"/>
      <c r="J405" s="86"/>
      <c r="K405" s="87"/>
      <c r="L405" s="87"/>
    </row>
    <row r="406" spans="1:12" s="85" customFormat="1" x14ac:dyDescent="0.25">
      <c r="A406" s="84"/>
      <c r="H406" s="86"/>
      <c r="J406" s="86"/>
      <c r="K406" s="87"/>
      <c r="L406" s="87"/>
    </row>
    <row r="407" spans="1:12" s="85" customFormat="1" x14ac:dyDescent="0.25">
      <c r="A407" s="84"/>
      <c r="H407" s="86"/>
      <c r="J407" s="86"/>
      <c r="K407" s="87"/>
      <c r="L407" s="87"/>
    </row>
    <row r="408" spans="1:12" s="85" customFormat="1" x14ac:dyDescent="0.25">
      <c r="A408" s="84"/>
      <c r="H408" s="86"/>
      <c r="J408" s="86"/>
      <c r="K408" s="87"/>
      <c r="L408" s="87"/>
    </row>
    <row r="409" spans="1:12" s="85" customFormat="1" x14ac:dyDescent="0.25">
      <c r="A409" s="84"/>
      <c r="H409" s="86"/>
      <c r="J409" s="86"/>
      <c r="K409" s="87"/>
      <c r="L409" s="87"/>
    </row>
    <row r="410" spans="1:12" s="85" customFormat="1" x14ac:dyDescent="0.25">
      <c r="A410" s="84"/>
      <c r="H410" s="86"/>
      <c r="J410" s="86"/>
      <c r="K410" s="87"/>
      <c r="L410" s="87"/>
    </row>
    <row r="411" spans="1:12" s="85" customFormat="1" x14ac:dyDescent="0.25">
      <c r="A411" s="84"/>
      <c r="H411" s="86"/>
      <c r="J411" s="86"/>
      <c r="K411" s="87"/>
      <c r="L411" s="87"/>
    </row>
  </sheetData>
  <sheetProtection formatCells="0" selectLockedCells="1" selectUnlockedCells="1"/>
  <mergeCells count="4">
    <mergeCell ref="J87:K87"/>
    <mergeCell ref="J86:K86"/>
    <mergeCell ref="J88:K88"/>
    <mergeCell ref="J89:K89"/>
  </mergeCells>
  <pageMargins left="0.7" right="0.7" top="0.75" bottom="0.75" header="0.3" footer="0.3"/>
  <pageSetup paperSize="5" scale="76" orientation="landscape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1"/>
  <sheetViews>
    <sheetView topLeftCell="B1" zoomScaleNormal="100" workbookViewId="0">
      <selection activeCell="L2" sqref="L2"/>
    </sheetView>
  </sheetViews>
  <sheetFormatPr defaultColWidth="71" defaultRowHeight="15" x14ac:dyDescent="0.25"/>
  <cols>
    <col min="1" max="1" width="30.140625" style="31" customWidth="1"/>
    <col min="2" max="2" width="20.85546875" customWidth="1"/>
    <col min="3" max="3" width="12.28515625" customWidth="1"/>
    <col min="4" max="4" width="6.5703125" customWidth="1"/>
    <col min="5" max="5" width="13.85546875" hidden="1" customWidth="1"/>
    <col min="6" max="6" width="14.28515625" hidden="1" customWidth="1"/>
    <col min="7" max="7" width="22" hidden="1" customWidth="1"/>
    <col min="8" max="8" width="12.42578125" style="49" customWidth="1"/>
    <col min="9" max="9" width="31.42578125" bestFit="1" customWidth="1"/>
    <col min="10" max="10" width="8.5703125" style="49" customWidth="1"/>
    <col min="11" max="11" width="12" style="24" customWidth="1"/>
    <col min="12" max="12" width="9.42578125" style="24" customWidth="1"/>
  </cols>
  <sheetData>
    <row r="1" spans="1:13" ht="30.75" customHeight="1" x14ac:dyDescent="0.25">
      <c r="A1" s="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51" t="s">
        <v>7</v>
      </c>
      <c r="I1" s="22" t="s">
        <v>8</v>
      </c>
      <c r="J1" s="45" t="s">
        <v>9</v>
      </c>
      <c r="K1" s="44" t="s">
        <v>134</v>
      </c>
      <c r="L1" s="44" t="s">
        <v>135</v>
      </c>
      <c r="M1" s="23"/>
    </row>
    <row r="2" spans="1:13" x14ac:dyDescent="0.25">
      <c r="A2" s="25" t="s">
        <v>10</v>
      </c>
      <c r="B2" s="2" t="s">
        <v>11</v>
      </c>
      <c r="C2" s="2" t="s">
        <v>12</v>
      </c>
      <c r="D2" s="2">
        <v>78112</v>
      </c>
      <c r="E2" s="2" t="s">
        <v>13</v>
      </c>
      <c r="F2" s="2" t="s">
        <v>14</v>
      </c>
      <c r="G2" s="2" t="s">
        <v>15</v>
      </c>
      <c r="H2" s="52" t="s">
        <v>16</v>
      </c>
      <c r="I2" s="2" t="s">
        <v>17</v>
      </c>
      <c r="J2" s="46">
        <v>12</v>
      </c>
      <c r="K2" s="43"/>
      <c r="L2" s="43">
        <f>J2*K2</f>
        <v>0</v>
      </c>
    </row>
    <row r="3" spans="1:13" x14ac:dyDescent="0.25">
      <c r="A3" s="26" t="s">
        <v>132</v>
      </c>
      <c r="B3" s="20" t="s">
        <v>11</v>
      </c>
      <c r="C3" s="2"/>
      <c r="D3" s="2"/>
      <c r="E3" s="2"/>
      <c r="F3" s="2"/>
      <c r="G3" s="2"/>
      <c r="H3" s="52">
        <v>1.64</v>
      </c>
      <c r="I3" s="20" t="s">
        <v>17</v>
      </c>
      <c r="J3" s="46">
        <v>12</v>
      </c>
      <c r="K3" s="43"/>
      <c r="L3" s="43">
        <f t="shared" ref="L3:L66" si="0">J3*K3</f>
        <v>0</v>
      </c>
    </row>
    <row r="4" spans="1:13" x14ac:dyDescent="0.25">
      <c r="A4" s="26" t="s">
        <v>133</v>
      </c>
      <c r="B4" s="20" t="s">
        <v>11</v>
      </c>
      <c r="C4" s="2"/>
      <c r="D4" s="2"/>
      <c r="E4" s="2"/>
      <c r="F4" s="2"/>
      <c r="G4" s="2"/>
      <c r="H4" s="52">
        <v>1.64</v>
      </c>
      <c r="I4" s="20" t="s">
        <v>17</v>
      </c>
      <c r="J4" s="46">
        <v>12</v>
      </c>
      <c r="K4" s="43"/>
      <c r="L4" s="43">
        <f t="shared" si="0"/>
        <v>0</v>
      </c>
    </row>
    <row r="5" spans="1:13" x14ac:dyDescent="0.25">
      <c r="A5" s="26" t="s">
        <v>18</v>
      </c>
      <c r="B5" s="2" t="s">
        <v>19</v>
      </c>
      <c r="C5" s="2" t="s">
        <v>12</v>
      </c>
      <c r="D5" s="2">
        <v>78112</v>
      </c>
      <c r="E5" s="2" t="s">
        <v>13</v>
      </c>
      <c r="F5" s="2" t="s">
        <v>14</v>
      </c>
      <c r="G5" s="2" t="s">
        <v>15</v>
      </c>
      <c r="H5" s="52">
        <v>0.2296</v>
      </c>
      <c r="I5" s="2" t="s">
        <v>20</v>
      </c>
      <c r="J5" s="46">
        <v>12</v>
      </c>
      <c r="K5" s="43"/>
      <c r="L5" s="43">
        <f t="shared" si="0"/>
        <v>0</v>
      </c>
    </row>
    <row r="6" spans="1:13" x14ac:dyDescent="0.25">
      <c r="A6" s="25" t="s">
        <v>21</v>
      </c>
      <c r="B6" s="2" t="s">
        <v>22</v>
      </c>
      <c r="C6" s="2" t="s">
        <v>12</v>
      </c>
      <c r="D6" s="2">
        <v>78112</v>
      </c>
      <c r="E6" s="2" t="s">
        <v>13</v>
      </c>
      <c r="F6" s="2" t="s">
        <v>14</v>
      </c>
      <c r="G6" s="2" t="s">
        <v>15</v>
      </c>
      <c r="H6" s="52">
        <v>0.2296</v>
      </c>
      <c r="I6" s="2" t="s">
        <v>20</v>
      </c>
      <c r="J6" s="46">
        <v>12</v>
      </c>
      <c r="K6" s="43"/>
      <c r="L6" s="43">
        <f t="shared" si="0"/>
        <v>0</v>
      </c>
    </row>
    <row r="7" spans="1:13" x14ac:dyDescent="0.25">
      <c r="A7" s="25" t="s">
        <v>23</v>
      </c>
      <c r="B7" s="2" t="s">
        <v>22</v>
      </c>
      <c r="C7" s="2" t="s">
        <v>12</v>
      </c>
      <c r="D7" s="2">
        <v>78112</v>
      </c>
      <c r="E7" s="2" t="s">
        <v>13</v>
      </c>
      <c r="F7" s="2" t="s">
        <v>14</v>
      </c>
      <c r="G7" s="2" t="s">
        <v>15</v>
      </c>
      <c r="H7" s="52">
        <v>0.2296</v>
      </c>
      <c r="I7" s="2" t="s">
        <v>20</v>
      </c>
      <c r="J7" s="46">
        <v>12</v>
      </c>
      <c r="K7" s="43"/>
      <c r="L7" s="43">
        <f t="shared" si="0"/>
        <v>0</v>
      </c>
    </row>
    <row r="8" spans="1:13" x14ac:dyDescent="0.25">
      <c r="A8" s="27" t="s">
        <v>24</v>
      </c>
      <c r="B8" s="2" t="s">
        <v>19</v>
      </c>
      <c r="C8" s="2" t="s">
        <v>12</v>
      </c>
      <c r="D8" s="2">
        <v>78112</v>
      </c>
      <c r="E8" s="2" t="s">
        <v>13</v>
      </c>
      <c r="F8" s="2" t="s">
        <v>14</v>
      </c>
      <c r="G8" s="2" t="s">
        <v>15</v>
      </c>
      <c r="H8" s="52">
        <v>0.2296</v>
      </c>
      <c r="I8" s="2" t="s">
        <v>20</v>
      </c>
      <c r="J8" s="46">
        <v>12</v>
      </c>
      <c r="K8" s="43"/>
      <c r="L8" s="43">
        <f t="shared" si="0"/>
        <v>0</v>
      </c>
    </row>
    <row r="9" spans="1:13" x14ac:dyDescent="0.25">
      <c r="A9" s="25" t="s">
        <v>25</v>
      </c>
      <c r="B9" s="2" t="s">
        <v>19</v>
      </c>
      <c r="C9" s="2" t="s">
        <v>12</v>
      </c>
      <c r="D9" s="2">
        <v>78112</v>
      </c>
      <c r="E9" s="2" t="s">
        <v>13</v>
      </c>
      <c r="F9" s="2" t="s">
        <v>14</v>
      </c>
      <c r="G9" s="2" t="s">
        <v>15</v>
      </c>
      <c r="H9" s="52">
        <v>0.2296</v>
      </c>
      <c r="I9" s="2" t="s">
        <v>20</v>
      </c>
      <c r="J9" s="46">
        <v>12</v>
      </c>
      <c r="K9" s="43"/>
      <c r="L9" s="43">
        <f t="shared" si="0"/>
        <v>0</v>
      </c>
    </row>
    <row r="10" spans="1:13" x14ac:dyDescent="0.25">
      <c r="A10" s="25" t="s">
        <v>26</v>
      </c>
      <c r="B10" s="2" t="s">
        <v>27</v>
      </c>
      <c r="C10" s="2" t="s">
        <v>12</v>
      </c>
      <c r="D10" s="2">
        <v>78112</v>
      </c>
      <c r="E10" s="2" t="s">
        <v>13</v>
      </c>
      <c r="F10" s="2" t="s">
        <v>14</v>
      </c>
      <c r="G10" s="2" t="s">
        <v>15</v>
      </c>
      <c r="H10" s="52">
        <v>0.2296</v>
      </c>
      <c r="I10" s="2" t="s">
        <v>20</v>
      </c>
      <c r="J10" s="46">
        <v>12</v>
      </c>
      <c r="K10" s="43"/>
      <c r="L10" s="43">
        <f t="shared" si="0"/>
        <v>0</v>
      </c>
    </row>
    <row r="11" spans="1:13" x14ac:dyDescent="0.25">
      <c r="A11" s="25" t="s">
        <v>28</v>
      </c>
      <c r="B11" s="2" t="s">
        <v>29</v>
      </c>
      <c r="C11" s="2" t="s">
        <v>12</v>
      </c>
      <c r="D11" s="2">
        <v>78112</v>
      </c>
      <c r="E11" s="2" t="s">
        <v>13</v>
      </c>
      <c r="F11" s="2" t="s">
        <v>14</v>
      </c>
      <c r="G11" s="2" t="s">
        <v>15</v>
      </c>
      <c r="H11" s="52">
        <v>0.2296</v>
      </c>
      <c r="I11" s="2" t="s">
        <v>20</v>
      </c>
      <c r="J11" s="46">
        <v>12</v>
      </c>
      <c r="K11" s="43"/>
      <c r="L11" s="43">
        <f t="shared" si="0"/>
        <v>0</v>
      </c>
    </row>
    <row r="12" spans="1:13" x14ac:dyDescent="0.25">
      <c r="A12" s="25" t="s">
        <v>30</v>
      </c>
      <c r="B12" s="2" t="s">
        <v>31</v>
      </c>
      <c r="C12" s="2" t="s">
        <v>12</v>
      </c>
      <c r="D12" s="2">
        <v>78112</v>
      </c>
      <c r="E12" s="2" t="s">
        <v>13</v>
      </c>
      <c r="F12" s="2" t="s">
        <v>14</v>
      </c>
      <c r="G12" s="2" t="s">
        <v>15</v>
      </c>
      <c r="H12" s="52">
        <v>0.2296</v>
      </c>
      <c r="I12" s="2" t="s">
        <v>20</v>
      </c>
      <c r="J12" s="46">
        <v>12</v>
      </c>
      <c r="K12" s="43"/>
      <c r="L12" s="43">
        <f t="shared" si="0"/>
        <v>0</v>
      </c>
    </row>
    <row r="13" spans="1:13" x14ac:dyDescent="0.25">
      <c r="A13" s="25" t="s">
        <v>32</v>
      </c>
      <c r="B13" s="2" t="s">
        <v>31</v>
      </c>
      <c r="C13" s="2" t="s">
        <v>12</v>
      </c>
      <c r="D13" s="2">
        <v>78112</v>
      </c>
      <c r="E13" s="2" t="s">
        <v>13</v>
      </c>
      <c r="F13" s="2" t="s">
        <v>14</v>
      </c>
      <c r="G13" s="2" t="s">
        <v>15</v>
      </c>
      <c r="H13" s="52">
        <v>0.2296</v>
      </c>
      <c r="I13" s="2" t="s">
        <v>20</v>
      </c>
      <c r="J13" s="46">
        <v>12</v>
      </c>
      <c r="K13" s="43"/>
      <c r="L13" s="43">
        <f t="shared" si="0"/>
        <v>0</v>
      </c>
    </row>
    <row r="14" spans="1:13" x14ac:dyDescent="0.25">
      <c r="A14" s="25" t="s">
        <v>33</v>
      </c>
      <c r="B14" s="2" t="s">
        <v>19</v>
      </c>
      <c r="C14" s="2" t="s">
        <v>12</v>
      </c>
      <c r="D14" s="2">
        <v>78112</v>
      </c>
      <c r="E14" s="2" t="s">
        <v>13</v>
      </c>
      <c r="F14" s="2" t="s">
        <v>14</v>
      </c>
      <c r="G14" s="2" t="s">
        <v>15</v>
      </c>
      <c r="H14" s="52">
        <v>0.2296</v>
      </c>
      <c r="I14" s="2" t="s">
        <v>20</v>
      </c>
      <c r="J14" s="46">
        <v>12</v>
      </c>
      <c r="K14" s="43"/>
      <c r="L14" s="43">
        <f t="shared" si="0"/>
        <v>0</v>
      </c>
    </row>
    <row r="15" spans="1:13" x14ac:dyDescent="0.25">
      <c r="A15" s="25" t="s">
        <v>34</v>
      </c>
      <c r="B15" s="2" t="s">
        <v>27</v>
      </c>
      <c r="C15" s="2" t="s">
        <v>12</v>
      </c>
      <c r="D15" s="2">
        <v>78112</v>
      </c>
      <c r="E15" s="2" t="s">
        <v>13</v>
      </c>
      <c r="F15" s="2" t="s">
        <v>14</v>
      </c>
      <c r="G15" s="2" t="s">
        <v>15</v>
      </c>
      <c r="H15" s="52">
        <v>0.2296</v>
      </c>
      <c r="I15" s="2" t="s">
        <v>20</v>
      </c>
      <c r="J15" s="46">
        <v>12</v>
      </c>
      <c r="K15" s="43"/>
      <c r="L15" s="43">
        <f t="shared" si="0"/>
        <v>0</v>
      </c>
    </row>
    <row r="16" spans="1:13" x14ac:dyDescent="0.25">
      <c r="A16" s="25" t="s">
        <v>35</v>
      </c>
      <c r="B16" s="2" t="s">
        <v>36</v>
      </c>
      <c r="C16" s="2" t="s">
        <v>12</v>
      </c>
      <c r="D16" s="2">
        <v>78112</v>
      </c>
      <c r="E16" s="2" t="s">
        <v>13</v>
      </c>
      <c r="F16" s="2" t="s">
        <v>14</v>
      </c>
      <c r="G16" s="2" t="s">
        <v>15</v>
      </c>
      <c r="H16" s="52">
        <v>0.2296</v>
      </c>
      <c r="I16" s="2" t="s">
        <v>20</v>
      </c>
      <c r="J16" s="46">
        <v>12</v>
      </c>
      <c r="K16" s="43"/>
      <c r="L16" s="43">
        <f t="shared" si="0"/>
        <v>0</v>
      </c>
    </row>
    <row r="17" spans="1:12" x14ac:dyDescent="0.25">
      <c r="A17" s="25" t="s">
        <v>37</v>
      </c>
      <c r="B17" s="2" t="s">
        <v>31</v>
      </c>
      <c r="C17" s="2" t="s">
        <v>12</v>
      </c>
      <c r="D17" s="2">
        <v>78112</v>
      </c>
      <c r="E17" s="2" t="s">
        <v>13</v>
      </c>
      <c r="F17" s="2" t="s">
        <v>14</v>
      </c>
      <c r="G17" s="2" t="s">
        <v>15</v>
      </c>
      <c r="H17" s="52">
        <v>0.2296</v>
      </c>
      <c r="I17" s="2" t="s">
        <v>20</v>
      </c>
      <c r="J17" s="46">
        <v>12</v>
      </c>
      <c r="K17" s="43"/>
      <c r="L17" s="43">
        <f t="shared" si="0"/>
        <v>0</v>
      </c>
    </row>
    <row r="18" spans="1:12" x14ac:dyDescent="0.25">
      <c r="A18" s="25" t="s">
        <v>38</v>
      </c>
      <c r="B18" s="2" t="s">
        <v>27</v>
      </c>
      <c r="C18" s="2" t="s">
        <v>12</v>
      </c>
      <c r="D18" s="2">
        <v>78112</v>
      </c>
      <c r="E18" s="2" t="s">
        <v>13</v>
      </c>
      <c r="F18" s="2" t="s">
        <v>14</v>
      </c>
      <c r="G18" s="2" t="s">
        <v>15</v>
      </c>
      <c r="H18" s="52">
        <v>0.2296</v>
      </c>
      <c r="I18" s="2" t="s">
        <v>20</v>
      </c>
      <c r="J18" s="46">
        <v>12</v>
      </c>
      <c r="K18" s="43"/>
      <c r="L18" s="43">
        <f t="shared" si="0"/>
        <v>0</v>
      </c>
    </row>
    <row r="19" spans="1:12" x14ac:dyDescent="0.25">
      <c r="A19" s="25" t="s">
        <v>39</v>
      </c>
      <c r="B19" s="2" t="s">
        <v>27</v>
      </c>
      <c r="C19" s="2" t="s">
        <v>12</v>
      </c>
      <c r="D19" s="2">
        <v>78112</v>
      </c>
      <c r="E19" s="2" t="s">
        <v>13</v>
      </c>
      <c r="F19" s="2" t="s">
        <v>14</v>
      </c>
      <c r="G19" s="2" t="s">
        <v>15</v>
      </c>
      <c r="H19" s="52">
        <v>0.2296</v>
      </c>
      <c r="I19" s="2" t="s">
        <v>20</v>
      </c>
      <c r="J19" s="46">
        <v>12</v>
      </c>
      <c r="K19" s="43"/>
      <c r="L19" s="43">
        <f t="shared" si="0"/>
        <v>0</v>
      </c>
    </row>
    <row r="20" spans="1:12" x14ac:dyDescent="0.25">
      <c r="A20" s="25" t="s">
        <v>40</v>
      </c>
      <c r="B20" s="2" t="s">
        <v>31</v>
      </c>
      <c r="C20" s="2" t="s">
        <v>12</v>
      </c>
      <c r="D20" s="2">
        <v>78112</v>
      </c>
      <c r="E20" s="2" t="s">
        <v>13</v>
      </c>
      <c r="F20" s="2" t="s">
        <v>14</v>
      </c>
      <c r="G20" s="2" t="s">
        <v>15</v>
      </c>
      <c r="H20" s="52">
        <v>0.2296</v>
      </c>
      <c r="I20" s="2" t="s">
        <v>20</v>
      </c>
      <c r="J20" s="46">
        <v>12</v>
      </c>
      <c r="K20" s="43"/>
      <c r="L20" s="43">
        <f t="shared" si="0"/>
        <v>0</v>
      </c>
    </row>
    <row r="21" spans="1:12" x14ac:dyDescent="0.25">
      <c r="A21" s="25" t="s">
        <v>41</v>
      </c>
      <c r="B21" s="2" t="s">
        <v>31</v>
      </c>
      <c r="C21" s="2" t="s">
        <v>12</v>
      </c>
      <c r="D21" s="2">
        <v>78112</v>
      </c>
      <c r="E21" s="2" t="s">
        <v>13</v>
      </c>
      <c r="F21" s="2" t="s">
        <v>14</v>
      </c>
      <c r="G21" s="2" t="s">
        <v>15</v>
      </c>
      <c r="H21" s="52">
        <v>0.2296</v>
      </c>
      <c r="I21" s="2" t="s">
        <v>20</v>
      </c>
      <c r="J21" s="46">
        <v>12</v>
      </c>
      <c r="K21" s="43"/>
      <c r="L21" s="43">
        <f t="shared" si="0"/>
        <v>0</v>
      </c>
    </row>
    <row r="22" spans="1:12" x14ac:dyDescent="0.25">
      <c r="A22" s="25" t="s">
        <v>42</v>
      </c>
      <c r="B22" s="2" t="s">
        <v>19</v>
      </c>
      <c r="C22" s="2" t="s">
        <v>12</v>
      </c>
      <c r="D22" s="2">
        <v>78112</v>
      </c>
      <c r="E22" s="2" t="s">
        <v>13</v>
      </c>
      <c r="F22" s="2" t="s">
        <v>14</v>
      </c>
      <c r="G22" s="2" t="s">
        <v>15</v>
      </c>
      <c r="H22" s="52">
        <v>0.2296</v>
      </c>
      <c r="I22" s="2" t="s">
        <v>20</v>
      </c>
      <c r="J22" s="46">
        <v>12</v>
      </c>
      <c r="K22" s="43"/>
      <c r="L22" s="43">
        <f t="shared" si="0"/>
        <v>0</v>
      </c>
    </row>
    <row r="23" spans="1:12" x14ac:dyDescent="0.25">
      <c r="A23" s="25" t="s">
        <v>43</v>
      </c>
      <c r="B23" s="2" t="s">
        <v>22</v>
      </c>
      <c r="C23" s="2" t="s">
        <v>12</v>
      </c>
      <c r="D23" s="2">
        <v>78112</v>
      </c>
      <c r="E23" s="2" t="s">
        <v>13</v>
      </c>
      <c r="F23" s="2" t="s">
        <v>14</v>
      </c>
      <c r="G23" s="2" t="s">
        <v>15</v>
      </c>
      <c r="H23" s="52">
        <v>0.2296</v>
      </c>
      <c r="I23" s="2" t="s">
        <v>20</v>
      </c>
      <c r="J23" s="46">
        <v>12</v>
      </c>
      <c r="K23" s="43"/>
      <c r="L23" s="43">
        <f t="shared" si="0"/>
        <v>0</v>
      </c>
    </row>
    <row r="24" spans="1:12" x14ac:dyDescent="0.25">
      <c r="A24" s="25" t="s">
        <v>44</v>
      </c>
      <c r="B24" s="2" t="s">
        <v>31</v>
      </c>
      <c r="C24" s="2" t="s">
        <v>12</v>
      </c>
      <c r="D24" s="2">
        <v>78112</v>
      </c>
      <c r="E24" s="2" t="s">
        <v>13</v>
      </c>
      <c r="F24" s="2" t="s">
        <v>14</v>
      </c>
      <c r="G24" s="2" t="s">
        <v>15</v>
      </c>
      <c r="H24" s="52">
        <v>0.2296</v>
      </c>
      <c r="I24" s="2" t="s">
        <v>20</v>
      </c>
      <c r="J24" s="46">
        <v>12</v>
      </c>
      <c r="K24" s="43"/>
      <c r="L24" s="43">
        <f t="shared" si="0"/>
        <v>0</v>
      </c>
    </row>
    <row r="25" spans="1:12" x14ac:dyDescent="0.25">
      <c r="A25" s="25" t="s">
        <v>45</v>
      </c>
      <c r="B25" s="2" t="s">
        <v>19</v>
      </c>
      <c r="C25" s="2" t="s">
        <v>12</v>
      </c>
      <c r="D25" s="2">
        <v>78112</v>
      </c>
      <c r="E25" s="2" t="s">
        <v>13</v>
      </c>
      <c r="F25" s="2" t="s">
        <v>14</v>
      </c>
      <c r="G25" s="2" t="s">
        <v>15</v>
      </c>
      <c r="H25" s="52">
        <v>0.2296</v>
      </c>
      <c r="I25" s="2" t="s">
        <v>20</v>
      </c>
      <c r="J25" s="46">
        <v>12</v>
      </c>
      <c r="K25" s="43"/>
      <c r="L25" s="43">
        <f t="shared" si="0"/>
        <v>0</v>
      </c>
    </row>
    <row r="26" spans="1:12" x14ac:dyDescent="0.25">
      <c r="A26" s="25" t="s">
        <v>46</v>
      </c>
      <c r="B26" s="2" t="s">
        <v>19</v>
      </c>
      <c r="C26" s="2" t="s">
        <v>12</v>
      </c>
      <c r="D26" s="2">
        <v>78112</v>
      </c>
      <c r="E26" s="2" t="s">
        <v>13</v>
      </c>
      <c r="F26" s="2" t="s">
        <v>14</v>
      </c>
      <c r="G26" s="2" t="s">
        <v>15</v>
      </c>
      <c r="H26" s="52">
        <v>0.2296</v>
      </c>
      <c r="I26" s="2" t="s">
        <v>20</v>
      </c>
      <c r="J26" s="46">
        <v>12</v>
      </c>
      <c r="K26" s="43"/>
      <c r="L26" s="43">
        <f t="shared" si="0"/>
        <v>0</v>
      </c>
    </row>
    <row r="27" spans="1:12" x14ac:dyDescent="0.25">
      <c r="A27" s="25" t="s">
        <v>47</v>
      </c>
      <c r="B27" s="2" t="s">
        <v>19</v>
      </c>
      <c r="C27" s="2" t="s">
        <v>12</v>
      </c>
      <c r="D27" s="2">
        <v>78112</v>
      </c>
      <c r="E27" s="2" t="s">
        <v>13</v>
      </c>
      <c r="F27" s="2" t="s">
        <v>14</v>
      </c>
      <c r="G27" s="2" t="s">
        <v>15</v>
      </c>
      <c r="H27" s="52">
        <v>0.2296</v>
      </c>
      <c r="I27" s="2" t="s">
        <v>20</v>
      </c>
      <c r="J27" s="46">
        <v>12</v>
      </c>
      <c r="K27" s="43"/>
      <c r="L27" s="43">
        <f t="shared" si="0"/>
        <v>0</v>
      </c>
    </row>
    <row r="28" spans="1:12" x14ac:dyDescent="0.25">
      <c r="A28" s="25" t="s">
        <v>48</v>
      </c>
      <c r="B28" s="2" t="s">
        <v>36</v>
      </c>
      <c r="C28" s="2" t="s">
        <v>12</v>
      </c>
      <c r="D28" s="2">
        <v>78112</v>
      </c>
      <c r="E28" s="2" t="s">
        <v>13</v>
      </c>
      <c r="F28" s="2" t="s">
        <v>14</v>
      </c>
      <c r="G28" s="2" t="s">
        <v>15</v>
      </c>
      <c r="H28" s="52">
        <v>0.2296</v>
      </c>
      <c r="I28" s="2" t="s">
        <v>20</v>
      </c>
      <c r="J28" s="46">
        <v>12</v>
      </c>
      <c r="K28" s="43"/>
      <c r="L28" s="43">
        <f t="shared" si="0"/>
        <v>0</v>
      </c>
    </row>
    <row r="29" spans="1:12" x14ac:dyDescent="0.25">
      <c r="A29" s="25" t="s">
        <v>49</v>
      </c>
      <c r="B29" s="2" t="s">
        <v>19</v>
      </c>
      <c r="C29" s="2" t="s">
        <v>12</v>
      </c>
      <c r="D29" s="2">
        <v>78112</v>
      </c>
      <c r="E29" s="2" t="s">
        <v>13</v>
      </c>
      <c r="F29" s="2" t="s">
        <v>14</v>
      </c>
      <c r="G29" s="2" t="s">
        <v>15</v>
      </c>
      <c r="H29" s="52">
        <v>0.2296</v>
      </c>
      <c r="I29" s="2" t="s">
        <v>20</v>
      </c>
      <c r="J29" s="46">
        <v>12</v>
      </c>
      <c r="K29" s="43"/>
      <c r="L29" s="43">
        <f t="shared" si="0"/>
        <v>0</v>
      </c>
    </row>
    <row r="30" spans="1:12" x14ac:dyDescent="0.25">
      <c r="A30" s="25" t="s">
        <v>50</v>
      </c>
      <c r="B30" s="2" t="s">
        <v>36</v>
      </c>
      <c r="C30" s="2" t="s">
        <v>12</v>
      </c>
      <c r="D30" s="2">
        <v>78112</v>
      </c>
      <c r="E30" s="2" t="s">
        <v>13</v>
      </c>
      <c r="F30" s="2" t="s">
        <v>14</v>
      </c>
      <c r="G30" s="2" t="s">
        <v>15</v>
      </c>
      <c r="H30" s="52">
        <v>0.2296</v>
      </c>
      <c r="I30" s="2" t="s">
        <v>20</v>
      </c>
      <c r="J30" s="46">
        <v>12</v>
      </c>
      <c r="K30" s="43"/>
      <c r="L30" s="43">
        <f t="shared" si="0"/>
        <v>0</v>
      </c>
    </row>
    <row r="31" spans="1:12" x14ac:dyDescent="0.25">
      <c r="A31" s="25" t="s">
        <v>51</v>
      </c>
      <c r="B31" s="2" t="s">
        <v>31</v>
      </c>
      <c r="C31" s="2" t="s">
        <v>12</v>
      </c>
      <c r="D31" s="2">
        <v>78112</v>
      </c>
      <c r="E31" s="2" t="s">
        <v>13</v>
      </c>
      <c r="F31" s="2" t="s">
        <v>14</v>
      </c>
      <c r="G31" s="2" t="s">
        <v>15</v>
      </c>
      <c r="H31" s="52">
        <v>0.2296</v>
      </c>
      <c r="I31" s="2" t="s">
        <v>20</v>
      </c>
      <c r="J31" s="46">
        <v>12</v>
      </c>
      <c r="K31" s="43"/>
      <c r="L31" s="43">
        <f t="shared" si="0"/>
        <v>0</v>
      </c>
    </row>
    <row r="32" spans="1:12" x14ac:dyDescent="0.25">
      <c r="A32" s="25" t="s">
        <v>52</v>
      </c>
      <c r="B32" s="2" t="s">
        <v>31</v>
      </c>
      <c r="C32" s="2" t="s">
        <v>12</v>
      </c>
      <c r="D32" s="2">
        <v>78112</v>
      </c>
      <c r="E32" s="2" t="s">
        <v>13</v>
      </c>
      <c r="F32" s="2" t="s">
        <v>14</v>
      </c>
      <c r="G32" s="2" t="s">
        <v>15</v>
      </c>
      <c r="H32" s="52">
        <v>0.2296</v>
      </c>
      <c r="I32" s="2" t="s">
        <v>20</v>
      </c>
      <c r="J32" s="46">
        <v>12</v>
      </c>
      <c r="K32" s="43"/>
      <c r="L32" s="43">
        <f t="shared" si="0"/>
        <v>0</v>
      </c>
    </row>
    <row r="33" spans="1:12" x14ac:dyDescent="0.25">
      <c r="A33" s="32" t="s">
        <v>53</v>
      </c>
      <c r="B33" s="2" t="s">
        <v>36</v>
      </c>
      <c r="C33" s="2" t="s">
        <v>12</v>
      </c>
      <c r="D33" s="2">
        <v>78112</v>
      </c>
      <c r="E33" s="2" t="s">
        <v>13</v>
      </c>
      <c r="F33" s="2" t="s">
        <v>14</v>
      </c>
      <c r="G33" s="2" t="s">
        <v>15</v>
      </c>
      <c r="H33" s="52">
        <v>0.2296</v>
      </c>
      <c r="I33" s="2" t="s">
        <v>20</v>
      </c>
      <c r="J33" s="46">
        <v>12</v>
      </c>
      <c r="K33" s="43"/>
      <c r="L33" s="43">
        <f t="shared" si="0"/>
        <v>0</v>
      </c>
    </row>
    <row r="34" spans="1:12" x14ac:dyDescent="0.25">
      <c r="A34" s="32" t="s">
        <v>54</v>
      </c>
      <c r="B34" s="2" t="s">
        <v>11</v>
      </c>
      <c r="C34" s="2" t="s">
        <v>12</v>
      </c>
      <c r="D34" s="2">
        <v>78112</v>
      </c>
      <c r="E34" s="2" t="s">
        <v>13</v>
      </c>
      <c r="F34" s="2" t="s">
        <v>14</v>
      </c>
      <c r="G34" s="2" t="s">
        <v>15</v>
      </c>
      <c r="H34" s="52">
        <v>0.2296</v>
      </c>
      <c r="I34" s="2" t="s">
        <v>20</v>
      </c>
      <c r="J34" s="46">
        <v>12</v>
      </c>
      <c r="K34" s="43"/>
      <c r="L34" s="43">
        <f t="shared" si="0"/>
        <v>0</v>
      </c>
    </row>
    <row r="35" spans="1:12" x14ac:dyDescent="0.25">
      <c r="A35" s="32" t="s">
        <v>55</v>
      </c>
      <c r="B35" s="2" t="s">
        <v>11</v>
      </c>
      <c r="C35" s="2" t="s">
        <v>12</v>
      </c>
      <c r="D35" s="2">
        <v>78112</v>
      </c>
      <c r="E35" s="2" t="s">
        <v>13</v>
      </c>
      <c r="F35" s="2" t="s">
        <v>14</v>
      </c>
      <c r="G35" s="2" t="s">
        <v>15</v>
      </c>
      <c r="H35" s="52">
        <v>0.2296</v>
      </c>
      <c r="I35" s="2" t="s">
        <v>20</v>
      </c>
      <c r="J35" s="46">
        <v>12</v>
      </c>
      <c r="K35" s="43"/>
      <c r="L35" s="43">
        <f t="shared" si="0"/>
        <v>0</v>
      </c>
    </row>
    <row r="36" spans="1:12" ht="36" customHeight="1" x14ac:dyDescent="0.25">
      <c r="A36" s="33" t="s">
        <v>56</v>
      </c>
      <c r="B36" s="3" t="s">
        <v>57</v>
      </c>
      <c r="C36" s="3" t="s">
        <v>58</v>
      </c>
      <c r="D36" s="3">
        <v>78112</v>
      </c>
      <c r="E36" s="3" t="s">
        <v>13</v>
      </c>
      <c r="F36" s="3" t="s">
        <v>14</v>
      </c>
      <c r="G36" s="3" t="s">
        <v>15</v>
      </c>
      <c r="H36" s="53">
        <v>10</v>
      </c>
      <c r="I36" s="3" t="s">
        <v>20</v>
      </c>
      <c r="J36" s="46">
        <v>12</v>
      </c>
      <c r="K36" s="43"/>
      <c r="L36" s="43">
        <f t="shared" si="0"/>
        <v>0</v>
      </c>
    </row>
    <row r="37" spans="1:12" ht="13.5" customHeight="1" x14ac:dyDescent="0.25">
      <c r="A37" s="34" t="s">
        <v>59</v>
      </c>
      <c r="B37" s="4" t="s">
        <v>60</v>
      </c>
      <c r="C37" s="3" t="s">
        <v>58</v>
      </c>
      <c r="D37" s="5">
        <v>78112</v>
      </c>
      <c r="E37" s="3" t="s">
        <v>13</v>
      </c>
      <c r="F37" s="3" t="s">
        <v>14</v>
      </c>
      <c r="G37" s="6" t="s">
        <v>15</v>
      </c>
      <c r="H37" s="54">
        <v>10.7</v>
      </c>
      <c r="I37" s="3" t="s">
        <v>20</v>
      </c>
      <c r="J37" s="46">
        <v>12</v>
      </c>
      <c r="K37" s="43"/>
      <c r="L37" s="43">
        <f t="shared" si="0"/>
        <v>0</v>
      </c>
    </row>
    <row r="38" spans="1:12" ht="28.5" customHeight="1" x14ac:dyDescent="0.25">
      <c r="A38" s="34" t="s">
        <v>61</v>
      </c>
      <c r="B38" s="4" t="s">
        <v>62</v>
      </c>
      <c r="C38" s="6" t="s">
        <v>12</v>
      </c>
      <c r="D38" s="5">
        <v>78264</v>
      </c>
      <c r="E38" s="3" t="s">
        <v>13</v>
      </c>
      <c r="F38" s="3" t="s">
        <v>14</v>
      </c>
      <c r="G38" s="6" t="s">
        <v>15</v>
      </c>
      <c r="H38" s="54">
        <v>1.64</v>
      </c>
      <c r="I38" s="3" t="s">
        <v>20</v>
      </c>
      <c r="J38" s="46">
        <v>12</v>
      </c>
      <c r="K38" s="43"/>
      <c r="L38" s="43">
        <f t="shared" si="0"/>
        <v>0</v>
      </c>
    </row>
    <row r="39" spans="1:12" ht="31.5" customHeight="1" x14ac:dyDescent="0.25">
      <c r="A39" s="34" t="s">
        <v>63</v>
      </c>
      <c r="B39" s="4" t="s">
        <v>64</v>
      </c>
      <c r="C39" s="6" t="s">
        <v>12</v>
      </c>
      <c r="D39" s="5">
        <v>78112</v>
      </c>
      <c r="E39" s="3" t="s">
        <v>13</v>
      </c>
      <c r="F39" s="3" t="s">
        <v>14</v>
      </c>
      <c r="G39" s="6" t="s">
        <v>15</v>
      </c>
      <c r="H39" s="54">
        <v>3.17</v>
      </c>
      <c r="I39" s="3" t="s">
        <v>20</v>
      </c>
      <c r="J39" s="46">
        <v>12</v>
      </c>
      <c r="K39" s="43"/>
      <c r="L39" s="43">
        <f t="shared" si="0"/>
        <v>0</v>
      </c>
    </row>
    <row r="40" spans="1:12" x14ac:dyDescent="0.25">
      <c r="A40" s="35" t="s">
        <v>65</v>
      </c>
      <c r="B40" s="3" t="s">
        <v>11</v>
      </c>
      <c r="C40" s="3" t="s">
        <v>12</v>
      </c>
      <c r="D40" s="3">
        <v>78112</v>
      </c>
      <c r="E40" s="3" t="s">
        <v>13</v>
      </c>
      <c r="F40" s="3" t="s">
        <v>14</v>
      </c>
      <c r="G40" s="3" t="s">
        <v>15</v>
      </c>
      <c r="H40" s="52">
        <v>0.2296</v>
      </c>
      <c r="I40" s="3" t="s">
        <v>20</v>
      </c>
      <c r="J40" s="46">
        <v>12</v>
      </c>
      <c r="K40" s="43"/>
      <c r="L40" s="43">
        <f t="shared" si="0"/>
        <v>0</v>
      </c>
    </row>
    <row r="41" spans="1:12" x14ac:dyDescent="0.25">
      <c r="A41" s="35" t="s">
        <v>66</v>
      </c>
      <c r="B41" s="3" t="s">
        <v>11</v>
      </c>
      <c r="C41" s="3" t="s">
        <v>12</v>
      </c>
      <c r="D41" s="3">
        <v>78112</v>
      </c>
      <c r="E41" s="3" t="s">
        <v>13</v>
      </c>
      <c r="F41" s="3" t="s">
        <v>14</v>
      </c>
      <c r="G41" s="3" t="s">
        <v>15</v>
      </c>
      <c r="H41" s="52">
        <v>0.2296</v>
      </c>
      <c r="I41" s="3" t="s">
        <v>20</v>
      </c>
      <c r="J41" s="46">
        <v>12</v>
      </c>
      <c r="K41" s="43"/>
      <c r="L41" s="43">
        <f t="shared" si="0"/>
        <v>0</v>
      </c>
    </row>
    <row r="42" spans="1:12" x14ac:dyDescent="0.25">
      <c r="A42" s="35" t="s">
        <v>67</v>
      </c>
      <c r="B42" s="3" t="s">
        <v>11</v>
      </c>
      <c r="C42" s="3" t="s">
        <v>12</v>
      </c>
      <c r="D42" s="3">
        <v>78112</v>
      </c>
      <c r="E42" s="3" t="s">
        <v>13</v>
      </c>
      <c r="F42" s="3" t="s">
        <v>14</v>
      </c>
      <c r="G42" s="3" t="s">
        <v>15</v>
      </c>
      <c r="H42" s="52">
        <v>0.2296</v>
      </c>
      <c r="I42" s="3" t="s">
        <v>20</v>
      </c>
      <c r="J42" s="46">
        <v>12</v>
      </c>
      <c r="K42" s="43"/>
      <c r="L42" s="43">
        <f t="shared" si="0"/>
        <v>0</v>
      </c>
    </row>
    <row r="43" spans="1:12" x14ac:dyDescent="0.25">
      <c r="A43" s="32" t="s">
        <v>68</v>
      </c>
      <c r="B43" s="2" t="s">
        <v>11</v>
      </c>
      <c r="C43" s="2" t="s">
        <v>12</v>
      </c>
      <c r="D43" s="2">
        <v>78112</v>
      </c>
      <c r="E43" s="2" t="s">
        <v>13</v>
      </c>
      <c r="F43" s="2" t="s">
        <v>14</v>
      </c>
      <c r="G43" s="2" t="s">
        <v>15</v>
      </c>
      <c r="H43" s="52">
        <v>0.2296</v>
      </c>
      <c r="I43" s="2" t="s">
        <v>20</v>
      </c>
      <c r="J43" s="46">
        <v>12</v>
      </c>
      <c r="K43" s="43"/>
      <c r="L43" s="43">
        <f t="shared" si="0"/>
        <v>0</v>
      </c>
    </row>
    <row r="44" spans="1:12" x14ac:dyDescent="0.25">
      <c r="A44" s="32" t="s">
        <v>69</v>
      </c>
      <c r="B44" s="2" t="s">
        <v>11</v>
      </c>
      <c r="C44" s="2" t="s">
        <v>12</v>
      </c>
      <c r="D44" s="2">
        <v>78112</v>
      </c>
      <c r="E44" s="2" t="s">
        <v>13</v>
      </c>
      <c r="F44" s="2" t="s">
        <v>14</v>
      </c>
      <c r="G44" s="2" t="s">
        <v>15</v>
      </c>
      <c r="H44" s="52">
        <v>0.2296</v>
      </c>
      <c r="I44" s="2" t="s">
        <v>20</v>
      </c>
      <c r="J44" s="46">
        <v>12</v>
      </c>
      <c r="K44" s="43"/>
      <c r="L44" s="43">
        <f t="shared" si="0"/>
        <v>0</v>
      </c>
    </row>
    <row r="45" spans="1:12" ht="30" x14ac:dyDescent="0.25">
      <c r="A45" s="32" t="s">
        <v>70</v>
      </c>
      <c r="B45" s="2" t="s">
        <v>11</v>
      </c>
      <c r="C45" s="2" t="s">
        <v>12</v>
      </c>
      <c r="D45" s="2">
        <v>78112</v>
      </c>
      <c r="E45" s="2" t="s">
        <v>13</v>
      </c>
      <c r="F45" s="2" t="s">
        <v>14</v>
      </c>
      <c r="G45" s="2" t="s">
        <v>15</v>
      </c>
      <c r="H45" s="52">
        <v>0.2296</v>
      </c>
      <c r="I45" s="2" t="s">
        <v>20</v>
      </c>
      <c r="J45" s="46">
        <v>12</v>
      </c>
      <c r="K45" s="43"/>
      <c r="L45" s="43">
        <f t="shared" si="0"/>
        <v>0</v>
      </c>
    </row>
    <row r="46" spans="1:12" x14ac:dyDescent="0.25">
      <c r="A46" s="32" t="s">
        <v>71</v>
      </c>
      <c r="B46" s="2" t="s">
        <v>11</v>
      </c>
      <c r="C46" s="2" t="s">
        <v>12</v>
      </c>
      <c r="D46" s="2">
        <v>78112</v>
      </c>
      <c r="E46" s="2" t="s">
        <v>13</v>
      </c>
      <c r="F46" s="2" t="s">
        <v>14</v>
      </c>
      <c r="G46" s="2" t="s">
        <v>15</v>
      </c>
      <c r="H46" s="52">
        <v>0.2296</v>
      </c>
      <c r="I46" s="2" t="s">
        <v>20</v>
      </c>
      <c r="J46" s="46">
        <v>12</v>
      </c>
      <c r="K46" s="43"/>
      <c r="L46" s="43">
        <f t="shared" si="0"/>
        <v>0</v>
      </c>
    </row>
    <row r="47" spans="1:12" x14ac:dyDescent="0.25">
      <c r="A47" s="32" t="s">
        <v>72</v>
      </c>
      <c r="B47" s="2" t="s">
        <v>11</v>
      </c>
      <c r="C47" s="2" t="s">
        <v>12</v>
      </c>
      <c r="D47" s="2">
        <v>78112</v>
      </c>
      <c r="E47" s="2" t="s">
        <v>13</v>
      </c>
      <c r="F47" s="2" t="s">
        <v>14</v>
      </c>
      <c r="G47" s="2" t="s">
        <v>15</v>
      </c>
      <c r="H47" s="52">
        <v>0.2296</v>
      </c>
      <c r="I47" s="2" t="s">
        <v>20</v>
      </c>
      <c r="J47" s="46">
        <v>12</v>
      </c>
      <c r="K47" s="43"/>
      <c r="L47" s="43">
        <f t="shared" si="0"/>
        <v>0</v>
      </c>
    </row>
    <row r="48" spans="1:12" x14ac:dyDescent="0.25">
      <c r="A48" s="32" t="s">
        <v>73</v>
      </c>
      <c r="B48" s="2" t="s">
        <v>11</v>
      </c>
      <c r="C48" s="2" t="s">
        <v>12</v>
      </c>
      <c r="D48" s="2">
        <v>78112</v>
      </c>
      <c r="E48" s="2" t="s">
        <v>13</v>
      </c>
      <c r="F48" s="2" t="s">
        <v>14</v>
      </c>
      <c r="G48" s="2" t="s">
        <v>15</v>
      </c>
      <c r="H48" s="52">
        <v>0.2296</v>
      </c>
      <c r="I48" s="2" t="s">
        <v>20</v>
      </c>
      <c r="J48" s="46">
        <v>12</v>
      </c>
      <c r="K48" s="43"/>
      <c r="L48" s="43">
        <f t="shared" si="0"/>
        <v>0</v>
      </c>
    </row>
    <row r="49" spans="1:12" ht="30" x14ac:dyDescent="0.25">
      <c r="A49" s="36" t="s">
        <v>113</v>
      </c>
      <c r="B49" s="2" t="s">
        <v>11</v>
      </c>
      <c r="C49" s="2"/>
      <c r="D49" s="2"/>
      <c r="E49" s="2"/>
      <c r="F49" s="2"/>
      <c r="G49" s="2"/>
      <c r="H49" s="52">
        <v>0.2296</v>
      </c>
      <c r="I49" s="20" t="s">
        <v>20</v>
      </c>
      <c r="J49" s="46">
        <v>12</v>
      </c>
      <c r="K49" s="43"/>
      <c r="L49" s="43">
        <f t="shared" si="0"/>
        <v>0</v>
      </c>
    </row>
    <row r="50" spans="1:12" ht="30" x14ac:dyDescent="0.25">
      <c r="A50" s="36" t="s">
        <v>114</v>
      </c>
      <c r="B50" s="2" t="s">
        <v>11</v>
      </c>
      <c r="C50" s="2"/>
      <c r="D50" s="2"/>
      <c r="E50" s="2"/>
      <c r="F50" s="2"/>
      <c r="G50" s="2"/>
      <c r="H50" s="52">
        <v>0.2296</v>
      </c>
      <c r="I50" s="20" t="s">
        <v>20</v>
      </c>
      <c r="J50" s="46">
        <v>12</v>
      </c>
      <c r="K50" s="43"/>
      <c r="L50" s="43">
        <f t="shared" si="0"/>
        <v>0</v>
      </c>
    </row>
    <row r="51" spans="1:12" ht="30" x14ac:dyDescent="0.25">
      <c r="A51" s="36" t="s">
        <v>115</v>
      </c>
      <c r="B51" s="2" t="s">
        <v>11</v>
      </c>
      <c r="C51" s="2"/>
      <c r="D51" s="2"/>
      <c r="E51" s="2"/>
      <c r="F51" s="2"/>
      <c r="G51" s="2"/>
      <c r="H51" s="52">
        <v>0.2296</v>
      </c>
      <c r="I51" s="20" t="s">
        <v>20</v>
      </c>
      <c r="J51" s="46">
        <v>12</v>
      </c>
      <c r="K51" s="43"/>
      <c r="L51" s="43">
        <f t="shared" si="0"/>
        <v>0</v>
      </c>
    </row>
    <row r="52" spans="1:12" ht="30" x14ac:dyDescent="0.25">
      <c r="A52" s="36" t="s">
        <v>116</v>
      </c>
      <c r="B52" s="2" t="s">
        <v>11</v>
      </c>
      <c r="C52" s="2"/>
      <c r="D52" s="2"/>
      <c r="E52" s="2"/>
      <c r="F52" s="2"/>
      <c r="G52" s="2"/>
      <c r="H52" s="52">
        <v>0.2296</v>
      </c>
      <c r="I52" s="20" t="s">
        <v>20</v>
      </c>
      <c r="J52" s="46">
        <v>12</v>
      </c>
      <c r="K52" s="43"/>
      <c r="L52" s="43">
        <f t="shared" si="0"/>
        <v>0</v>
      </c>
    </row>
    <row r="53" spans="1:12" x14ac:dyDescent="0.25">
      <c r="A53" s="36" t="s">
        <v>117</v>
      </c>
      <c r="B53" s="2" t="s">
        <v>11</v>
      </c>
      <c r="C53" s="2"/>
      <c r="D53" s="2"/>
      <c r="E53" s="2"/>
      <c r="F53" s="2"/>
      <c r="G53" s="2"/>
      <c r="H53" s="52">
        <v>0.2296</v>
      </c>
      <c r="I53" s="20" t="s">
        <v>20</v>
      </c>
      <c r="J53" s="46">
        <v>12</v>
      </c>
      <c r="K53" s="43"/>
      <c r="L53" s="43">
        <f t="shared" si="0"/>
        <v>0</v>
      </c>
    </row>
    <row r="54" spans="1:12" ht="30" x14ac:dyDescent="0.25">
      <c r="A54" s="36" t="s">
        <v>118</v>
      </c>
      <c r="B54" s="2" t="s">
        <v>11</v>
      </c>
      <c r="C54" s="2"/>
      <c r="D54" s="2"/>
      <c r="E54" s="2"/>
      <c r="F54" s="2"/>
      <c r="G54" s="2"/>
      <c r="H54" s="52">
        <v>0.2296</v>
      </c>
      <c r="I54" s="20" t="s">
        <v>119</v>
      </c>
      <c r="J54" s="46">
        <v>12</v>
      </c>
      <c r="K54" s="43"/>
      <c r="L54" s="43">
        <f t="shared" si="0"/>
        <v>0</v>
      </c>
    </row>
    <row r="55" spans="1:12" x14ac:dyDescent="0.25">
      <c r="A55" s="36" t="s">
        <v>120</v>
      </c>
      <c r="B55" s="2" t="s">
        <v>11</v>
      </c>
      <c r="C55" s="2"/>
      <c r="D55" s="2"/>
      <c r="E55" s="2"/>
      <c r="F55" s="2"/>
      <c r="G55" s="2"/>
      <c r="H55" s="52">
        <v>0.2296</v>
      </c>
      <c r="I55" s="20" t="s">
        <v>111</v>
      </c>
      <c r="J55" s="46">
        <v>12</v>
      </c>
      <c r="K55" s="43"/>
      <c r="L55" s="43">
        <f t="shared" si="0"/>
        <v>0</v>
      </c>
    </row>
    <row r="56" spans="1:12" x14ac:dyDescent="0.25">
      <c r="A56" s="36" t="s">
        <v>121</v>
      </c>
      <c r="B56" s="2" t="s">
        <v>11</v>
      </c>
      <c r="C56" s="2"/>
      <c r="D56" s="2"/>
      <c r="E56" s="2"/>
      <c r="F56" s="2"/>
      <c r="G56" s="2"/>
      <c r="H56" s="52">
        <v>0.2296</v>
      </c>
      <c r="I56" s="20" t="s">
        <v>20</v>
      </c>
      <c r="J56" s="46">
        <v>12</v>
      </c>
      <c r="K56" s="43"/>
      <c r="L56" s="43">
        <f t="shared" si="0"/>
        <v>0</v>
      </c>
    </row>
    <row r="57" spans="1:12" x14ac:dyDescent="0.25">
      <c r="A57" s="36" t="s">
        <v>122</v>
      </c>
      <c r="B57" s="2" t="s">
        <v>11</v>
      </c>
      <c r="C57" s="2"/>
      <c r="D57" s="2"/>
      <c r="E57" s="2"/>
      <c r="F57" s="2"/>
      <c r="G57" s="2"/>
      <c r="H57" s="52">
        <v>0.2296</v>
      </c>
      <c r="I57" s="20" t="s">
        <v>20</v>
      </c>
      <c r="J57" s="46">
        <v>12</v>
      </c>
      <c r="K57" s="43"/>
      <c r="L57" s="43">
        <f t="shared" si="0"/>
        <v>0</v>
      </c>
    </row>
    <row r="58" spans="1:12" x14ac:dyDescent="0.25">
      <c r="A58" s="36" t="s">
        <v>123</v>
      </c>
      <c r="B58" s="2" t="s">
        <v>11</v>
      </c>
      <c r="C58" s="2"/>
      <c r="D58" s="2"/>
      <c r="E58" s="2"/>
      <c r="F58" s="2"/>
      <c r="G58" s="2"/>
      <c r="H58" s="52">
        <v>0.2296</v>
      </c>
      <c r="I58" s="20" t="s">
        <v>20</v>
      </c>
      <c r="J58" s="46">
        <v>12</v>
      </c>
      <c r="K58" s="43"/>
      <c r="L58" s="43">
        <f t="shared" si="0"/>
        <v>0</v>
      </c>
    </row>
    <row r="59" spans="1:12" x14ac:dyDescent="0.25">
      <c r="A59" s="36" t="s">
        <v>124</v>
      </c>
      <c r="B59" s="2" t="s">
        <v>11</v>
      </c>
      <c r="C59" s="2"/>
      <c r="D59" s="2"/>
      <c r="E59" s="2"/>
      <c r="F59" s="2"/>
      <c r="G59" s="2"/>
      <c r="H59" s="52">
        <v>0.2296</v>
      </c>
      <c r="I59" s="20" t="s">
        <v>111</v>
      </c>
      <c r="J59" s="46">
        <v>12</v>
      </c>
      <c r="K59" s="43"/>
      <c r="L59" s="43">
        <f t="shared" si="0"/>
        <v>0</v>
      </c>
    </row>
    <row r="60" spans="1:12" x14ac:dyDescent="0.25">
      <c r="A60" s="36" t="s">
        <v>125</v>
      </c>
      <c r="B60" s="2" t="s">
        <v>11</v>
      </c>
      <c r="C60" s="2"/>
      <c r="D60" s="2"/>
      <c r="E60" s="2"/>
      <c r="F60" s="2"/>
      <c r="G60" s="2"/>
      <c r="H60" s="52">
        <v>0.2296</v>
      </c>
      <c r="I60" s="20" t="s">
        <v>111</v>
      </c>
      <c r="J60" s="46">
        <v>12</v>
      </c>
      <c r="K60" s="43"/>
      <c r="L60" s="43">
        <f t="shared" si="0"/>
        <v>0</v>
      </c>
    </row>
    <row r="61" spans="1:12" x14ac:dyDescent="0.25">
      <c r="A61" s="32" t="s">
        <v>74</v>
      </c>
      <c r="B61" s="2" t="s">
        <v>75</v>
      </c>
      <c r="C61" s="2" t="s">
        <v>12</v>
      </c>
      <c r="D61" s="2">
        <v>78221</v>
      </c>
      <c r="E61" s="2" t="s">
        <v>76</v>
      </c>
      <c r="F61" s="2" t="s">
        <v>77</v>
      </c>
      <c r="G61" s="2" t="s">
        <v>78</v>
      </c>
      <c r="H61" s="55">
        <v>245</v>
      </c>
      <c r="I61" s="2" t="s">
        <v>20</v>
      </c>
      <c r="J61" s="46">
        <v>12</v>
      </c>
      <c r="K61" s="43"/>
      <c r="L61" s="43">
        <f t="shared" si="0"/>
        <v>0</v>
      </c>
    </row>
    <row r="62" spans="1:12" x14ac:dyDescent="0.25">
      <c r="A62" s="25" t="s">
        <v>79</v>
      </c>
      <c r="B62" s="2" t="s">
        <v>80</v>
      </c>
      <c r="C62" s="2" t="s">
        <v>12</v>
      </c>
      <c r="D62" s="2">
        <v>78221</v>
      </c>
      <c r="E62" s="2" t="s">
        <v>76</v>
      </c>
      <c r="F62" s="2" t="s">
        <v>77</v>
      </c>
      <c r="G62" s="2" t="s">
        <v>81</v>
      </c>
      <c r="H62" s="55">
        <v>9</v>
      </c>
      <c r="I62" s="2" t="s">
        <v>20</v>
      </c>
      <c r="J62" s="46">
        <v>12</v>
      </c>
      <c r="K62" s="43"/>
      <c r="L62" s="43">
        <f t="shared" si="0"/>
        <v>0</v>
      </c>
    </row>
    <row r="63" spans="1:12" ht="30" x14ac:dyDescent="0.25">
      <c r="A63" s="7" t="s">
        <v>82</v>
      </c>
      <c r="B63" s="8" t="s">
        <v>112</v>
      </c>
      <c r="C63" s="9" t="s">
        <v>12</v>
      </c>
      <c r="D63" s="10">
        <v>78252</v>
      </c>
      <c r="E63" s="2" t="s">
        <v>76</v>
      </c>
      <c r="F63" s="11" t="s">
        <v>83</v>
      </c>
      <c r="G63" s="2" t="s">
        <v>78</v>
      </c>
      <c r="H63" s="56">
        <v>30</v>
      </c>
      <c r="I63" s="12" t="s">
        <v>17</v>
      </c>
      <c r="J63" s="46">
        <v>12</v>
      </c>
      <c r="K63" s="43"/>
      <c r="L63" s="43">
        <f t="shared" si="0"/>
        <v>0</v>
      </c>
    </row>
    <row r="64" spans="1:12" x14ac:dyDescent="0.25">
      <c r="A64" s="28" t="s">
        <v>84</v>
      </c>
      <c r="B64" s="13" t="s">
        <v>85</v>
      </c>
      <c r="C64" s="13" t="s">
        <v>12</v>
      </c>
      <c r="D64" s="13">
        <v>78224</v>
      </c>
      <c r="E64" s="13" t="s">
        <v>76</v>
      </c>
      <c r="F64" s="13" t="s">
        <v>77</v>
      </c>
      <c r="G64" s="13" t="s">
        <v>78</v>
      </c>
      <c r="H64" s="57">
        <v>150</v>
      </c>
      <c r="I64" s="13" t="s">
        <v>17</v>
      </c>
      <c r="J64" s="46">
        <v>12</v>
      </c>
      <c r="K64" s="43"/>
      <c r="L64" s="43">
        <f t="shared" si="0"/>
        <v>0</v>
      </c>
    </row>
    <row r="65" spans="1:12" x14ac:dyDescent="0.25">
      <c r="A65" s="28" t="s">
        <v>128</v>
      </c>
      <c r="B65" s="2" t="s">
        <v>11</v>
      </c>
      <c r="C65" s="13"/>
      <c r="D65" s="13"/>
      <c r="E65" s="13"/>
      <c r="F65" s="13"/>
      <c r="G65" s="13"/>
      <c r="H65" s="52">
        <v>0.2296</v>
      </c>
      <c r="I65" s="13" t="s">
        <v>20</v>
      </c>
      <c r="J65" s="46">
        <v>12</v>
      </c>
      <c r="K65" s="43"/>
      <c r="L65" s="43">
        <f t="shared" si="0"/>
        <v>0</v>
      </c>
    </row>
    <row r="66" spans="1:12" x14ac:dyDescent="0.25">
      <c r="A66" s="28" t="s">
        <v>129</v>
      </c>
      <c r="B66" s="2" t="s">
        <v>11</v>
      </c>
      <c r="C66" s="13"/>
      <c r="D66" s="13"/>
      <c r="E66" s="13"/>
      <c r="F66" s="13"/>
      <c r="G66" s="13"/>
      <c r="H66" s="52">
        <v>0.2296</v>
      </c>
      <c r="I66" s="13" t="s">
        <v>20</v>
      </c>
      <c r="J66" s="46">
        <v>12</v>
      </c>
      <c r="K66" s="43"/>
      <c r="L66" s="43">
        <f t="shared" si="0"/>
        <v>0</v>
      </c>
    </row>
    <row r="67" spans="1:12" x14ac:dyDescent="0.25">
      <c r="A67" s="29" t="s">
        <v>130</v>
      </c>
      <c r="B67" s="2" t="s">
        <v>11</v>
      </c>
      <c r="C67" s="13"/>
      <c r="D67" s="13"/>
      <c r="E67" s="13"/>
      <c r="F67" s="13"/>
      <c r="G67" s="13"/>
      <c r="H67" s="52">
        <v>0.2296</v>
      </c>
      <c r="I67" s="13" t="s">
        <v>20</v>
      </c>
      <c r="J67" s="46">
        <v>12</v>
      </c>
      <c r="K67" s="43"/>
      <c r="L67" s="43">
        <f t="shared" ref="L67:L85" si="1">J67*K67</f>
        <v>0</v>
      </c>
    </row>
    <row r="68" spans="1:12" x14ac:dyDescent="0.25">
      <c r="A68" s="29" t="s">
        <v>131</v>
      </c>
      <c r="B68" s="2" t="s">
        <v>11</v>
      </c>
      <c r="C68" s="13"/>
      <c r="D68" s="13"/>
      <c r="E68" s="13"/>
      <c r="F68" s="13"/>
      <c r="G68" s="13"/>
      <c r="H68" s="52">
        <v>0.2296</v>
      </c>
      <c r="I68" s="13" t="s">
        <v>20</v>
      </c>
      <c r="J68" s="46">
        <v>12</v>
      </c>
      <c r="K68" s="43"/>
      <c r="L68" s="43">
        <f t="shared" si="1"/>
        <v>0</v>
      </c>
    </row>
    <row r="69" spans="1:12" x14ac:dyDescent="0.25">
      <c r="A69" s="29" t="s">
        <v>131</v>
      </c>
      <c r="B69" s="2" t="s">
        <v>11</v>
      </c>
      <c r="C69" s="13"/>
      <c r="D69" s="13"/>
      <c r="E69" s="13"/>
      <c r="F69" s="13"/>
      <c r="G69" s="13"/>
      <c r="H69" s="52">
        <v>0.2296</v>
      </c>
      <c r="I69" s="13" t="s">
        <v>20</v>
      </c>
      <c r="J69" s="46">
        <v>12</v>
      </c>
      <c r="K69" s="43"/>
      <c r="L69" s="43">
        <f t="shared" si="1"/>
        <v>0</v>
      </c>
    </row>
    <row r="70" spans="1:12" x14ac:dyDescent="0.25">
      <c r="A70" s="29" t="s">
        <v>131</v>
      </c>
      <c r="B70" s="2" t="s">
        <v>11</v>
      </c>
      <c r="C70" s="13"/>
      <c r="D70" s="13"/>
      <c r="E70" s="13"/>
      <c r="F70" s="13"/>
      <c r="G70" s="13"/>
      <c r="H70" s="52">
        <v>0.2296</v>
      </c>
      <c r="I70" s="13" t="s">
        <v>20</v>
      </c>
      <c r="J70" s="46">
        <v>12</v>
      </c>
      <c r="K70" s="43"/>
      <c r="L70" s="43">
        <f t="shared" si="1"/>
        <v>0</v>
      </c>
    </row>
    <row r="71" spans="1:12" x14ac:dyDescent="0.25">
      <c r="A71" s="29" t="s">
        <v>131</v>
      </c>
      <c r="B71" s="2" t="s">
        <v>11</v>
      </c>
      <c r="C71" s="13"/>
      <c r="D71" s="13"/>
      <c r="E71" s="13"/>
      <c r="F71" s="13"/>
      <c r="G71" s="13"/>
      <c r="H71" s="52">
        <v>0.2296</v>
      </c>
      <c r="I71" s="13" t="s">
        <v>111</v>
      </c>
      <c r="J71" s="46">
        <v>12</v>
      </c>
      <c r="K71" s="43"/>
      <c r="L71" s="43">
        <f t="shared" si="1"/>
        <v>0</v>
      </c>
    </row>
    <row r="72" spans="1:12" x14ac:dyDescent="0.25">
      <c r="A72" s="28" t="s">
        <v>86</v>
      </c>
      <c r="B72" s="13" t="s">
        <v>87</v>
      </c>
      <c r="C72" s="13" t="s">
        <v>12</v>
      </c>
      <c r="D72" s="13">
        <v>78245</v>
      </c>
      <c r="E72" s="13" t="s">
        <v>76</v>
      </c>
      <c r="F72" s="13" t="s">
        <v>77</v>
      </c>
      <c r="G72" s="13" t="s">
        <v>78</v>
      </c>
      <c r="H72" s="57">
        <v>93</v>
      </c>
      <c r="I72" s="13" t="s">
        <v>17</v>
      </c>
      <c r="J72" s="46">
        <v>12</v>
      </c>
      <c r="K72" s="43"/>
      <c r="L72" s="43">
        <f t="shared" si="1"/>
        <v>0</v>
      </c>
    </row>
    <row r="73" spans="1:12" x14ac:dyDescent="0.25">
      <c r="A73" s="25" t="s">
        <v>88</v>
      </c>
      <c r="B73" s="2" t="s">
        <v>89</v>
      </c>
      <c r="C73" s="2" t="s">
        <v>12</v>
      </c>
      <c r="D73" s="2">
        <v>78227</v>
      </c>
      <c r="E73" s="2" t="s">
        <v>76</v>
      </c>
      <c r="F73" s="2" t="s">
        <v>77</v>
      </c>
      <c r="G73" s="2" t="s">
        <v>78</v>
      </c>
      <c r="H73" s="55">
        <v>0.25</v>
      </c>
      <c r="I73" s="2" t="s">
        <v>20</v>
      </c>
      <c r="J73" s="46">
        <v>12</v>
      </c>
      <c r="K73" s="43"/>
      <c r="L73" s="43">
        <f t="shared" si="1"/>
        <v>0</v>
      </c>
    </row>
    <row r="74" spans="1:12" x14ac:dyDescent="0.25">
      <c r="A74" s="32" t="s">
        <v>90</v>
      </c>
      <c r="B74" s="2" t="s">
        <v>91</v>
      </c>
      <c r="C74" s="2" t="s">
        <v>12</v>
      </c>
      <c r="D74" s="2">
        <v>78221</v>
      </c>
      <c r="E74" s="2" t="s">
        <v>76</v>
      </c>
      <c r="F74" s="2" t="s">
        <v>77</v>
      </c>
      <c r="G74" s="2" t="s">
        <v>92</v>
      </c>
      <c r="H74" s="55">
        <v>13</v>
      </c>
      <c r="I74" s="2" t="s">
        <v>17</v>
      </c>
      <c r="J74" s="46">
        <v>12</v>
      </c>
      <c r="K74" s="43"/>
      <c r="L74" s="43">
        <f t="shared" si="1"/>
        <v>0</v>
      </c>
    </row>
    <row r="75" spans="1:12" x14ac:dyDescent="0.25">
      <c r="A75" s="32" t="s">
        <v>93</v>
      </c>
      <c r="B75" s="2" t="s">
        <v>94</v>
      </c>
      <c r="C75" s="2" t="s">
        <v>12</v>
      </c>
      <c r="D75" s="2">
        <v>78221</v>
      </c>
      <c r="E75" s="2" t="s">
        <v>76</v>
      </c>
      <c r="F75" s="2" t="s">
        <v>77</v>
      </c>
      <c r="G75" s="2" t="s">
        <v>95</v>
      </c>
      <c r="H75" s="55">
        <v>12</v>
      </c>
      <c r="I75" s="2" t="s">
        <v>17</v>
      </c>
      <c r="J75" s="46">
        <v>12</v>
      </c>
      <c r="K75" s="43"/>
      <c r="L75" s="43">
        <f t="shared" si="1"/>
        <v>0</v>
      </c>
    </row>
    <row r="76" spans="1:12" ht="30" x14ac:dyDescent="0.25">
      <c r="A76" s="32" t="s">
        <v>96</v>
      </c>
      <c r="B76" s="2" t="s">
        <v>97</v>
      </c>
      <c r="C76" s="2" t="s">
        <v>12</v>
      </c>
      <c r="D76" s="2">
        <v>78221</v>
      </c>
      <c r="E76" s="2" t="s">
        <v>76</v>
      </c>
      <c r="F76" s="2" t="s">
        <v>77</v>
      </c>
      <c r="G76" s="2" t="s">
        <v>95</v>
      </c>
      <c r="H76" s="55">
        <v>25</v>
      </c>
      <c r="I76" s="2" t="s">
        <v>20</v>
      </c>
      <c r="J76" s="46">
        <v>12</v>
      </c>
      <c r="K76" s="43"/>
      <c r="L76" s="43">
        <f t="shared" si="1"/>
        <v>0</v>
      </c>
    </row>
    <row r="77" spans="1:12" x14ac:dyDescent="0.25">
      <c r="A77" s="37" t="s">
        <v>98</v>
      </c>
      <c r="B77" s="13" t="s">
        <v>99</v>
      </c>
      <c r="C77" s="13" t="s">
        <v>12</v>
      </c>
      <c r="D77" s="13">
        <v>78223</v>
      </c>
      <c r="E77" s="13" t="s">
        <v>13</v>
      </c>
      <c r="F77" s="13" t="s">
        <v>77</v>
      </c>
      <c r="G77" s="13" t="s">
        <v>78</v>
      </c>
      <c r="H77" s="57">
        <v>30</v>
      </c>
      <c r="I77" s="13" t="s">
        <v>17</v>
      </c>
      <c r="J77" s="46">
        <v>12</v>
      </c>
      <c r="K77" s="43"/>
      <c r="L77" s="43">
        <f t="shared" si="1"/>
        <v>0</v>
      </c>
    </row>
    <row r="78" spans="1:12" ht="30" x14ac:dyDescent="0.25">
      <c r="A78" s="37" t="s">
        <v>100</v>
      </c>
      <c r="B78" s="13" t="s">
        <v>99</v>
      </c>
      <c r="C78" s="13" t="s">
        <v>12</v>
      </c>
      <c r="D78" s="13">
        <v>78223</v>
      </c>
      <c r="E78" s="13" t="s">
        <v>13</v>
      </c>
      <c r="F78" s="13" t="s">
        <v>77</v>
      </c>
      <c r="G78" s="13" t="s">
        <v>78</v>
      </c>
      <c r="H78" s="57">
        <v>80</v>
      </c>
      <c r="I78" s="13" t="s">
        <v>101</v>
      </c>
      <c r="J78" s="46">
        <v>12</v>
      </c>
      <c r="K78" s="43"/>
      <c r="L78" s="43">
        <f t="shared" si="1"/>
        <v>0</v>
      </c>
    </row>
    <row r="79" spans="1:12" x14ac:dyDescent="0.25">
      <c r="A79" s="38" t="s">
        <v>102</v>
      </c>
      <c r="B79" s="14" t="s">
        <v>103</v>
      </c>
      <c r="C79" s="14" t="s">
        <v>58</v>
      </c>
      <c r="D79" s="15">
        <v>78112</v>
      </c>
      <c r="E79" s="16" t="s">
        <v>13</v>
      </c>
      <c r="F79" s="16" t="s">
        <v>14</v>
      </c>
      <c r="G79" s="16"/>
      <c r="H79" s="58">
        <v>12.34</v>
      </c>
      <c r="I79" s="16" t="s">
        <v>104</v>
      </c>
      <c r="J79" s="47">
        <v>12</v>
      </c>
      <c r="K79" s="43"/>
      <c r="L79" s="43">
        <f t="shared" si="1"/>
        <v>0</v>
      </c>
    </row>
    <row r="80" spans="1:12" x14ac:dyDescent="0.25">
      <c r="A80" s="39" t="s">
        <v>105</v>
      </c>
      <c r="B80" s="7" t="s">
        <v>106</v>
      </c>
      <c r="C80" s="8" t="s">
        <v>12</v>
      </c>
      <c r="D80" s="10">
        <v>78252</v>
      </c>
      <c r="E80" s="18" t="s">
        <v>76</v>
      </c>
      <c r="F80" s="18" t="s">
        <v>83</v>
      </c>
      <c r="G80" s="18" t="s">
        <v>107</v>
      </c>
      <c r="H80" s="59">
        <v>14.41</v>
      </c>
      <c r="I80" s="2" t="s">
        <v>20</v>
      </c>
      <c r="J80" s="46">
        <v>12</v>
      </c>
      <c r="K80" s="43"/>
      <c r="L80" s="43">
        <f t="shared" si="1"/>
        <v>0</v>
      </c>
    </row>
    <row r="81" spans="1:12" ht="45" x14ac:dyDescent="0.25">
      <c r="A81" s="17" t="s">
        <v>126</v>
      </c>
      <c r="B81" s="8" t="s">
        <v>127</v>
      </c>
      <c r="C81" s="8"/>
      <c r="D81" s="10"/>
      <c r="E81" s="18"/>
      <c r="F81" s="18"/>
      <c r="G81" s="18"/>
      <c r="H81" s="52">
        <v>0.2296</v>
      </c>
      <c r="I81" s="20" t="s">
        <v>20</v>
      </c>
      <c r="J81" s="46">
        <v>12</v>
      </c>
      <c r="K81" s="43"/>
      <c r="L81" s="43">
        <f t="shared" si="1"/>
        <v>0</v>
      </c>
    </row>
    <row r="82" spans="1:12" ht="45" x14ac:dyDescent="0.25">
      <c r="A82" s="17" t="s">
        <v>126</v>
      </c>
      <c r="B82" s="8" t="s">
        <v>127</v>
      </c>
      <c r="C82" s="8"/>
      <c r="D82" s="10"/>
      <c r="E82" s="18"/>
      <c r="F82" s="18"/>
      <c r="G82" s="18"/>
      <c r="H82" s="52">
        <v>0.2296</v>
      </c>
      <c r="I82" s="20" t="s">
        <v>20</v>
      </c>
      <c r="J82" s="46">
        <v>12</v>
      </c>
      <c r="K82" s="43"/>
      <c r="L82" s="43">
        <f t="shared" si="1"/>
        <v>0</v>
      </c>
    </row>
    <row r="83" spans="1:12" ht="45" x14ac:dyDescent="0.25">
      <c r="A83" s="17" t="s">
        <v>126</v>
      </c>
      <c r="B83" s="8" t="s">
        <v>127</v>
      </c>
      <c r="C83" s="8"/>
      <c r="D83" s="10"/>
      <c r="E83" s="18"/>
      <c r="F83" s="18"/>
      <c r="G83" s="18"/>
      <c r="H83" s="52">
        <v>0.2296</v>
      </c>
      <c r="I83" s="20" t="s">
        <v>20</v>
      </c>
      <c r="J83" s="46">
        <v>12</v>
      </c>
      <c r="K83" s="43"/>
      <c r="L83" s="43">
        <f t="shared" si="1"/>
        <v>0</v>
      </c>
    </row>
    <row r="84" spans="1:12" ht="45" x14ac:dyDescent="0.25">
      <c r="A84" s="17" t="s">
        <v>126</v>
      </c>
      <c r="B84" s="8" t="s">
        <v>127</v>
      </c>
      <c r="C84" s="8"/>
      <c r="D84" s="10"/>
      <c r="E84" s="18"/>
      <c r="F84" s="18"/>
      <c r="G84" s="18"/>
      <c r="H84" s="52">
        <v>0.2296</v>
      </c>
      <c r="I84" s="20" t="s">
        <v>111</v>
      </c>
      <c r="J84" s="46">
        <v>12</v>
      </c>
      <c r="K84" s="43"/>
      <c r="L84" s="43">
        <f t="shared" si="1"/>
        <v>0</v>
      </c>
    </row>
    <row r="85" spans="1:12" x14ac:dyDescent="0.25">
      <c r="A85" s="30" t="s">
        <v>108</v>
      </c>
      <c r="B85" s="19" t="s">
        <v>109</v>
      </c>
      <c r="C85" s="19"/>
      <c r="D85" s="19"/>
      <c r="E85" s="19"/>
      <c r="F85" s="19"/>
      <c r="G85" s="19"/>
      <c r="H85" s="60">
        <v>90</v>
      </c>
      <c r="I85" s="16" t="s">
        <v>110</v>
      </c>
      <c r="J85" s="48">
        <v>12</v>
      </c>
      <c r="K85" s="43"/>
      <c r="L85" s="43">
        <f t="shared" si="1"/>
        <v>0</v>
      </c>
    </row>
    <row r="86" spans="1:12" x14ac:dyDescent="0.25">
      <c r="H86" s="49">
        <f>SUM(H3:H85)</f>
        <v>847.25479999999993</v>
      </c>
      <c r="K86" s="24" t="s">
        <v>135</v>
      </c>
      <c r="L86" s="43">
        <f>SUM(L2:L85)</f>
        <v>0</v>
      </c>
    </row>
    <row r="87" spans="1:12" s="41" customFormat="1" x14ac:dyDescent="0.25">
      <c r="A87" s="40"/>
      <c r="H87" s="50"/>
      <c r="J87" s="50"/>
      <c r="K87" s="42"/>
      <c r="L87" s="42"/>
    </row>
    <row r="88" spans="1:12" s="41" customFormat="1" x14ac:dyDescent="0.25">
      <c r="A88" s="40"/>
      <c r="H88" s="50"/>
      <c r="J88" s="50"/>
      <c r="K88" s="42"/>
      <c r="L88" s="42"/>
    </row>
    <row r="89" spans="1:12" s="41" customFormat="1" x14ac:dyDescent="0.25">
      <c r="A89" s="40"/>
      <c r="H89" s="50"/>
      <c r="J89" s="50"/>
      <c r="K89" s="42"/>
      <c r="L89" s="42"/>
    </row>
    <row r="90" spans="1:12" s="41" customFormat="1" x14ac:dyDescent="0.25">
      <c r="A90" s="40"/>
      <c r="H90" s="50"/>
      <c r="J90" s="50"/>
      <c r="K90" s="42"/>
      <c r="L90" s="42"/>
    </row>
    <row r="91" spans="1:12" s="41" customFormat="1" x14ac:dyDescent="0.25">
      <c r="A91" s="40"/>
      <c r="H91" s="50"/>
      <c r="J91" s="50"/>
      <c r="K91" s="42"/>
      <c r="L91" s="42"/>
    </row>
    <row r="92" spans="1:12" s="41" customFormat="1" x14ac:dyDescent="0.25">
      <c r="A92" s="40"/>
      <c r="H92" s="50"/>
      <c r="J92" s="50"/>
      <c r="K92" s="42"/>
      <c r="L92" s="42"/>
    </row>
    <row r="93" spans="1:12" s="41" customFormat="1" x14ac:dyDescent="0.25">
      <c r="A93" s="40"/>
      <c r="H93" s="50"/>
      <c r="J93" s="50"/>
      <c r="K93" s="42"/>
      <c r="L93" s="42"/>
    </row>
    <row r="94" spans="1:12" s="41" customFormat="1" x14ac:dyDescent="0.25">
      <c r="A94" s="40"/>
      <c r="H94" s="50"/>
      <c r="J94" s="50"/>
      <c r="K94" s="42"/>
      <c r="L94" s="42"/>
    </row>
    <row r="95" spans="1:12" s="41" customFormat="1" x14ac:dyDescent="0.25">
      <c r="A95" s="40"/>
      <c r="H95" s="50"/>
      <c r="J95" s="50"/>
      <c r="K95" s="42"/>
      <c r="L95" s="42"/>
    </row>
    <row r="96" spans="1:12" s="41" customFormat="1" x14ac:dyDescent="0.25">
      <c r="A96" s="40"/>
      <c r="H96" s="50"/>
      <c r="J96" s="50"/>
      <c r="K96" s="42"/>
      <c r="L96" s="42"/>
    </row>
    <row r="97" spans="1:12" s="41" customFormat="1" x14ac:dyDescent="0.25">
      <c r="A97" s="40"/>
      <c r="H97" s="50"/>
      <c r="J97" s="50"/>
      <c r="K97" s="42"/>
      <c r="L97" s="42"/>
    </row>
    <row r="98" spans="1:12" s="41" customFormat="1" x14ac:dyDescent="0.25">
      <c r="A98" s="40"/>
      <c r="H98" s="50"/>
      <c r="J98" s="50"/>
      <c r="K98" s="42"/>
      <c r="L98" s="42"/>
    </row>
    <row r="99" spans="1:12" s="41" customFormat="1" x14ac:dyDescent="0.25">
      <c r="A99" s="40"/>
      <c r="H99" s="50"/>
      <c r="J99" s="50"/>
      <c r="K99" s="42"/>
      <c r="L99" s="42"/>
    </row>
    <row r="100" spans="1:12" s="41" customFormat="1" x14ac:dyDescent="0.25">
      <c r="A100" s="40"/>
      <c r="H100" s="50"/>
      <c r="J100" s="50"/>
      <c r="K100" s="42"/>
      <c r="L100" s="42"/>
    </row>
    <row r="101" spans="1:12" s="41" customFormat="1" x14ac:dyDescent="0.25">
      <c r="A101" s="40"/>
      <c r="H101" s="50"/>
      <c r="J101" s="50"/>
      <c r="K101" s="42"/>
      <c r="L101" s="42"/>
    </row>
    <row r="102" spans="1:12" s="41" customFormat="1" x14ac:dyDescent="0.25">
      <c r="A102" s="40"/>
      <c r="H102" s="50"/>
      <c r="J102" s="50"/>
      <c r="K102" s="42"/>
      <c r="L102" s="42"/>
    </row>
    <row r="103" spans="1:12" s="41" customFormat="1" x14ac:dyDescent="0.25">
      <c r="A103" s="40"/>
      <c r="H103" s="50"/>
      <c r="J103" s="50"/>
      <c r="K103" s="42"/>
      <c r="L103" s="42"/>
    </row>
    <row r="104" spans="1:12" s="41" customFormat="1" x14ac:dyDescent="0.25">
      <c r="A104" s="40"/>
      <c r="H104" s="50"/>
      <c r="J104" s="50"/>
      <c r="K104" s="42"/>
      <c r="L104" s="42"/>
    </row>
    <row r="105" spans="1:12" s="41" customFormat="1" x14ac:dyDescent="0.25">
      <c r="A105" s="40"/>
      <c r="H105" s="50"/>
      <c r="J105" s="50"/>
      <c r="K105" s="42"/>
      <c r="L105" s="42"/>
    </row>
    <row r="106" spans="1:12" s="41" customFormat="1" x14ac:dyDescent="0.25">
      <c r="A106" s="40"/>
      <c r="H106" s="50"/>
      <c r="J106" s="50"/>
      <c r="K106" s="42"/>
      <c r="L106" s="42"/>
    </row>
    <row r="107" spans="1:12" s="41" customFormat="1" x14ac:dyDescent="0.25">
      <c r="A107" s="40"/>
      <c r="H107" s="50"/>
      <c r="J107" s="50"/>
      <c r="K107" s="42"/>
      <c r="L107" s="42"/>
    </row>
    <row r="108" spans="1:12" s="41" customFormat="1" x14ac:dyDescent="0.25">
      <c r="A108" s="40"/>
      <c r="H108" s="50"/>
      <c r="J108" s="50"/>
      <c r="K108" s="42"/>
      <c r="L108" s="42"/>
    </row>
    <row r="109" spans="1:12" s="41" customFormat="1" x14ac:dyDescent="0.25">
      <c r="A109" s="40"/>
      <c r="H109" s="50"/>
      <c r="J109" s="50"/>
      <c r="K109" s="42"/>
      <c r="L109" s="42"/>
    </row>
    <row r="110" spans="1:12" s="41" customFormat="1" x14ac:dyDescent="0.25">
      <c r="A110" s="40"/>
      <c r="H110" s="50"/>
      <c r="J110" s="50"/>
      <c r="K110" s="42"/>
      <c r="L110" s="42"/>
    </row>
    <row r="111" spans="1:12" s="41" customFormat="1" x14ac:dyDescent="0.25">
      <c r="A111" s="40"/>
      <c r="H111" s="50"/>
      <c r="J111" s="50"/>
      <c r="K111" s="42"/>
      <c r="L111" s="42"/>
    </row>
    <row r="112" spans="1:12" s="41" customFormat="1" x14ac:dyDescent="0.25">
      <c r="A112" s="40"/>
      <c r="H112" s="50"/>
      <c r="J112" s="50"/>
      <c r="K112" s="42"/>
      <c r="L112" s="42"/>
    </row>
    <row r="113" spans="1:12" s="41" customFormat="1" x14ac:dyDescent="0.25">
      <c r="A113" s="40"/>
      <c r="H113" s="50"/>
      <c r="J113" s="50"/>
      <c r="K113" s="42"/>
      <c r="L113" s="42"/>
    </row>
    <row r="114" spans="1:12" s="41" customFormat="1" x14ac:dyDescent="0.25">
      <c r="A114" s="40"/>
      <c r="H114" s="50"/>
      <c r="J114" s="50"/>
      <c r="K114" s="42"/>
      <c r="L114" s="42"/>
    </row>
    <row r="115" spans="1:12" s="41" customFormat="1" x14ac:dyDescent="0.25">
      <c r="A115" s="40"/>
      <c r="H115" s="50"/>
      <c r="J115" s="50"/>
      <c r="K115" s="42"/>
      <c r="L115" s="42"/>
    </row>
    <row r="116" spans="1:12" s="41" customFormat="1" x14ac:dyDescent="0.25">
      <c r="A116" s="40"/>
      <c r="H116" s="50"/>
      <c r="J116" s="50"/>
      <c r="K116" s="42"/>
      <c r="L116" s="42"/>
    </row>
    <row r="117" spans="1:12" s="41" customFormat="1" x14ac:dyDescent="0.25">
      <c r="A117" s="40"/>
      <c r="H117" s="50"/>
      <c r="J117" s="50"/>
      <c r="K117" s="42"/>
      <c r="L117" s="42"/>
    </row>
    <row r="118" spans="1:12" s="41" customFormat="1" x14ac:dyDescent="0.25">
      <c r="A118" s="40"/>
      <c r="H118" s="50"/>
      <c r="J118" s="50"/>
      <c r="K118" s="42"/>
      <c r="L118" s="42"/>
    </row>
    <row r="119" spans="1:12" s="41" customFormat="1" x14ac:dyDescent="0.25">
      <c r="A119" s="40"/>
      <c r="H119" s="50"/>
      <c r="J119" s="50"/>
      <c r="K119" s="42"/>
      <c r="L119" s="42"/>
    </row>
    <row r="120" spans="1:12" s="41" customFormat="1" x14ac:dyDescent="0.25">
      <c r="A120" s="40"/>
      <c r="H120" s="50"/>
      <c r="J120" s="50"/>
      <c r="K120" s="42"/>
      <c r="L120" s="42"/>
    </row>
    <row r="121" spans="1:12" s="41" customFormat="1" x14ac:dyDescent="0.25">
      <c r="A121" s="40"/>
      <c r="H121" s="50"/>
      <c r="J121" s="50"/>
      <c r="K121" s="42"/>
      <c r="L121" s="42"/>
    </row>
    <row r="122" spans="1:12" s="41" customFormat="1" x14ac:dyDescent="0.25">
      <c r="A122" s="40"/>
      <c r="H122" s="50"/>
      <c r="J122" s="50"/>
      <c r="K122" s="42"/>
      <c r="L122" s="42"/>
    </row>
    <row r="123" spans="1:12" s="41" customFormat="1" x14ac:dyDescent="0.25">
      <c r="A123" s="40"/>
      <c r="H123" s="50"/>
      <c r="J123" s="50"/>
      <c r="K123" s="42"/>
      <c r="L123" s="42"/>
    </row>
    <row r="124" spans="1:12" s="41" customFormat="1" x14ac:dyDescent="0.25">
      <c r="A124" s="40"/>
      <c r="H124" s="50"/>
      <c r="J124" s="50"/>
      <c r="K124" s="42"/>
      <c r="L124" s="42"/>
    </row>
    <row r="125" spans="1:12" s="41" customFormat="1" x14ac:dyDescent="0.25">
      <c r="A125" s="40"/>
      <c r="H125" s="50"/>
      <c r="J125" s="50"/>
      <c r="K125" s="42"/>
      <c r="L125" s="42"/>
    </row>
    <row r="126" spans="1:12" s="41" customFormat="1" x14ac:dyDescent="0.25">
      <c r="A126" s="40"/>
      <c r="H126" s="50"/>
      <c r="J126" s="50"/>
      <c r="K126" s="42"/>
      <c r="L126" s="42"/>
    </row>
    <row r="127" spans="1:12" s="41" customFormat="1" x14ac:dyDescent="0.25">
      <c r="A127" s="40"/>
      <c r="H127" s="50"/>
      <c r="J127" s="50"/>
      <c r="K127" s="42"/>
      <c r="L127" s="42"/>
    </row>
    <row r="128" spans="1:12" s="41" customFormat="1" x14ac:dyDescent="0.25">
      <c r="A128" s="40"/>
      <c r="H128" s="50"/>
      <c r="J128" s="50"/>
      <c r="K128" s="42"/>
      <c r="L128" s="42"/>
    </row>
    <row r="129" spans="1:12" s="41" customFormat="1" x14ac:dyDescent="0.25">
      <c r="A129" s="40"/>
      <c r="H129" s="50"/>
      <c r="J129" s="50"/>
      <c r="K129" s="42"/>
      <c r="L129" s="42"/>
    </row>
    <row r="130" spans="1:12" s="41" customFormat="1" x14ac:dyDescent="0.25">
      <c r="A130" s="40"/>
      <c r="H130" s="50"/>
      <c r="J130" s="50"/>
      <c r="K130" s="42"/>
      <c r="L130" s="42"/>
    </row>
    <row r="131" spans="1:12" s="41" customFormat="1" x14ac:dyDescent="0.25">
      <c r="A131" s="40"/>
      <c r="H131" s="50"/>
      <c r="J131" s="50"/>
      <c r="K131" s="42"/>
      <c r="L131" s="42"/>
    </row>
    <row r="132" spans="1:12" s="41" customFormat="1" x14ac:dyDescent="0.25">
      <c r="A132" s="40"/>
      <c r="H132" s="50"/>
      <c r="J132" s="50"/>
      <c r="K132" s="42"/>
      <c r="L132" s="42"/>
    </row>
    <row r="133" spans="1:12" s="41" customFormat="1" x14ac:dyDescent="0.25">
      <c r="A133" s="40"/>
      <c r="H133" s="50"/>
      <c r="J133" s="50"/>
      <c r="K133" s="42"/>
      <c r="L133" s="42"/>
    </row>
    <row r="134" spans="1:12" s="41" customFormat="1" x14ac:dyDescent="0.25">
      <c r="A134" s="40"/>
      <c r="H134" s="50"/>
      <c r="J134" s="50"/>
      <c r="K134" s="42"/>
      <c r="L134" s="42"/>
    </row>
    <row r="135" spans="1:12" s="41" customFormat="1" x14ac:dyDescent="0.25">
      <c r="A135" s="40"/>
      <c r="H135" s="50"/>
      <c r="J135" s="50"/>
      <c r="K135" s="42"/>
      <c r="L135" s="42"/>
    </row>
    <row r="136" spans="1:12" s="41" customFormat="1" x14ac:dyDescent="0.25">
      <c r="A136" s="40"/>
      <c r="H136" s="50"/>
      <c r="J136" s="50"/>
      <c r="K136" s="42"/>
      <c r="L136" s="42"/>
    </row>
    <row r="137" spans="1:12" s="41" customFormat="1" x14ac:dyDescent="0.25">
      <c r="A137" s="40"/>
      <c r="H137" s="50"/>
      <c r="J137" s="50"/>
      <c r="K137" s="42"/>
      <c r="L137" s="42"/>
    </row>
    <row r="138" spans="1:12" s="41" customFormat="1" x14ac:dyDescent="0.25">
      <c r="A138" s="40"/>
      <c r="H138" s="50"/>
      <c r="J138" s="50"/>
      <c r="K138" s="42"/>
      <c r="L138" s="42"/>
    </row>
    <row r="139" spans="1:12" s="41" customFormat="1" x14ac:dyDescent="0.25">
      <c r="A139" s="40"/>
      <c r="H139" s="50"/>
      <c r="J139" s="50"/>
      <c r="K139" s="42"/>
      <c r="L139" s="42"/>
    </row>
    <row r="140" spans="1:12" s="41" customFormat="1" x14ac:dyDescent="0.25">
      <c r="A140" s="40"/>
      <c r="H140" s="50"/>
      <c r="J140" s="50"/>
      <c r="K140" s="42"/>
      <c r="L140" s="42"/>
    </row>
    <row r="141" spans="1:12" s="41" customFormat="1" x14ac:dyDescent="0.25">
      <c r="A141" s="40"/>
      <c r="H141" s="50"/>
      <c r="J141" s="50"/>
      <c r="K141" s="42"/>
      <c r="L141" s="42"/>
    </row>
    <row r="142" spans="1:12" s="41" customFormat="1" x14ac:dyDescent="0.25">
      <c r="A142" s="40"/>
      <c r="H142" s="50"/>
      <c r="J142" s="50"/>
      <c r="K142" s="42"/>
      <c r="L142" s="42"/>
    </row>
    <row r="143" spans="1:12" s="41" customFormat="1" x14ac:dyDescent="0.25">
      <c r="A143" s="40"/>
      <c r="H143" s="50"/>
      <c r="J143" s="50"/>
      <c r="K143" s="42"/>
      <c r="L143" s="42"/>
    </row>
    <row r="144" spans="1:12" s="41" customFormat="1" x14ac:dyDescent="0.25">
      <c r="A144" s="40"/>
      <c r="H144" s="50"/>
      <c r="J144" s="50"/>
      <c r="K144" s="42"/>
      <c r="L144" s="42"/>
    </row>
    <row r="145" spans="1:12" s="41" customFormat="1" x14ac:dyDescent="0.25">
      <c r="A145" s="40"/>
      <c r="H145" s="50"/>
      <c r="J145" s="50"/>
      <c r="K145" s="42"/>
      <c r="L145" s="42"/>
    </row>
    <row r="146" spans="1:12" s="41" customFormat="1" x14ac:dyDescent="0.25">
      <c r="A146" s="40"/>
      <c r="H146" s="50"/>
      <c r="J146" s="50"/>
      <c r="K146" s="42"/>
      <c r="L146" s="42"/>
    </row>
    <row r="147" spans="1:12" s="41" customFormat="1" x14ac:dyDescent="0.25">
      <c r="A147" s="40"/>
      <c r="H147" s="50"/>
      <c r="J147" s="50"/>
      <c r="K147" s="42"/>
      <c r="L147" s="42"/>
    </row>
    <row r="148" spans="1:12" s="41" customFormat="1" x14ac:dyDescent="0.25">
      <c r="A148" s="40"/>
      <c r="H148" s="50"/>
      <c r="J148" s="50"/>
      <c r="K148" s="42"/>
      <c r="L148" s="42"/>
    </row>
    <row r="149" spans="1:12" s="41" customFormat="1" x14ac:dyDescent="0.25">
      <c r="A149" s="40"/>
      <c r="H149" s="50"/>
      <c r="J149" s="50"/>
      <c r="K149" s="42"/>
      <c r="L149" s="42"/>
    </row>
    <row r="150" spans="1:12" s="41" customFormat="1" x14ac:dyDescent="0.25">
      <c r="A150" s="40"/>
      <c r="H150" s="50"/>
      <c r="J150" s="50"/>
      <c r="K150" s="42"/>
      <c r="L150" s="42"/>
    </row>
    <row r="151" spans="1:12" s="41" customFormat="1" x14ac:dyDescent="0.25">
      <c r="A151" s="40"/>
      <c r="H151" s="50"/>
      <c r="J151" s="50"/>
      <c r="K151" s="42"/>
      <c r="L151" s="42"/>
    </row>
    <row r="152" spans="1:12" s="41" customFormat="1" x14ac:dyDescent="0.25">
      <c r="A152" s="40"/>
      <c r="H152" s="50"/>
      <c r="J152" s="50"/>
      <c r="K152" s="42"/>
      <c r="L152" s="42"/>
    </row>
    <row r="153" spans="1:12" s="41" customFormat="1" x14ac:dyDescent="0.25">
      <c r="A153" s="40"/>
      <c r="H153" s="50"/>
      <c r="J153" s="50"/>
      <c r="K153" s="42"/>
      <c r="L153" s="42"/>
    </row>
    <row r="154" spans="1:12" s="41" customFormat="1" x14ac:dyDescent="0.25">
      <c r="A154" s="40"/>
      <c r="H154" s="50"/>
      <c r="J154" s="50"/>
      <c r="K154" s="42"/>
      <c r="L154" s="42"/>
    </row>
    <row r="155" spans="1:12" s="41" customFormat="1" x14ac:dyDescent="0.25">
      <c r="A155" s="40"/>
      <c r="H155" s="50"/>
      <c r="J155" s="50"/>
      <c r="K155" s="42"/>
      <c r="L155" s="42"/>
    </row>
    <row r="156" spans="1:12" s="41" customFormat="1" x14ac:dyDescent="0.25">
      <c r="A156" s="40"/>
      <c r="H156" s="50"/>
      <c r="J156" s="50"/>
      <c r="K156" s="42"/>
      <c r="L156" s="42"/>
    </row>
    <row r="157" spans="1:12" s="41" customFormat="1" x14ac:dyDescent="0.25">
      <c r="A157" s="40"/>
      <c r="H157" s="50"/>
      <c r="J157" s="50"/>
      <c r="K157" s="42"/>
      <c r="L157" s="42"/>
    </row>
    <row r="158" spans="1:12" s="41" customFormat="1" x14ac:dyDescent="0.25">
      <c r="A158" s="40"/>
      <c r="H158" s="50"/>
      <c r="J158" s="50"/>
      <c r="K158" s="42"/>
      <c r="L158" s="42"/>
    </row>
    <row r="159" spans="1:12" s="41" customFormat="1" x14ac:dyDescent="0.25">
      <c r="A159" s="40"/>
      <c r="H159" s="50"/>
      <c r="J159" s="50"/>
      <c r="K159" s="42"/>
      <c r="L159" s="42"/>
    </row>
    <row r="160" spans="1:12" s="41" customFormat="1" x14ac:dyDescent="0.25">
      <c r="A160" s="40"/>
      <c r="H160" s="50"/>
      <c r="J160" s="50"/>
      <c r="K160" s="42"/>
      <c r="L160" s="42"/>
    </row>
    <row r="161" spans="1:12" s="41" customFormat="1" x14ac:dyDescent="0.25">
      <c r="A161" s="40"/>
      <c r="H161" s="50"/>
      <c r="J161" s="50"/>
      <c r="K161" s="42"/>
      <c r="L161" s="42"/>
    </row>
    <row r="162" spans="1:12" s="41" customFormat="1" x14ac:dyDescent="0.25">
      <c r="A162" s="40"/>
      <c r="H162" s="50"/>
      <c r="J162" s="50"/>
      <c r="K162" s="42"/>
      <c r="L162" s="42"/>
    </row>
    <row r="163" spans="1:12" s="41" customFormat="1" x14ac:dyDescent="0.25">
      <c r="A163" s="40"/>
      <c r="H163" s="50"/>
      <c r="J163" s="50"/>
      <c r="K163" s="42"/>
      <c r="L163" s="42"/>
    </row>
    <row r="164" spans="1:12" s="41" customFormat="1" x14ac:dyDescent="0.25">
      <c r="A164" s="40"/>
      <c r="H164" s="50"/>
      <c r="J164" s="50"/>
      <c r="K164" s="42"/>
      <c r="L164" s="42"/>
    </row>
    <row r="165" spans="1:12" s="41" customFormat="1" x14ac:dyDescent="0.25">
      <c r="A165" s="40"/>
      <c r="H165" s="50"/>
      <c r="J165" s="50"/>
      <c r="K165" s="42"/>
      <c r="L165" s="42"/>
    </row>
    <row r="166" spans="1:12" s="41" customFormat="1" x14ac:dyDescent="0.25">
      <c r="A166" s="40"/>
      <c r="H166" s="50"/>
      <c r="J166" s="50"/>
      <c r="K166" s="42"/>
      <c r="L166" s="42"/>
    </row>
    <row r="167" spans="1:12" s="41" customFormat="1" x14ac:dyDescent="0.25">
      <c r="A167" s="40"/>
      <c r="H167" s="50"/>
      <c r="J167" s="50"/>
      <c r="K167" s="42"/>
      <c r="L167" s="42"/>
    </row>
    <row r="168" spans="1:12" s="41" customFormat="1" x14ac:dyDescent="0.25">
      <c r="A168" s="40"/>
      <c r="H168" s="50"/>
      <c r="J168" s="50"/>
      <c r="K168" s="42"/>
      <c r="L168" s="42"/>
    </row>
    <row r="169" spans="1:12" s="41" customFormat="1" x14ac:dyDescent="0.25">
      <c r="A169" s="40"/>
      <c r="H169" s="50"/>
      <c r="J169" s="50"/>
      <c r="K169" s="42"/>
      <c r="L169" s="42"/>
    </row>
    <row r="170" spans="1:12" s="41" customFormat="1" x14ac:dyDescent="0.25">
      <c r="A170" s="40"/>
      <c r="H170" s="50"/>
      <c r="J170" s="50"/>
      <c r="K170" s="42"/>
      <c r="L170" s="42"/>
    </row>
    <row r="171" spans="1:12" s="41" customFormat="1" x14ac:dyDescent="0.25">
      <c r="A171" s="40"/>
      <c r="H171" s="50"/>
      <c r="J171" s="50"/>
      <c r="K171" s="42"/>
      <c r="L171" s="42"/>
    </row>
    <row r="172" spans="1:12" s="41" customFormat="1" x14ac:dyDescent="0.25">
      <c r="A172" s="40"/>
      <c r="H172" s="50"/>
      <c r="J172" s="50"/>
      <c r="K172" s="42"/>
      <c r="L172" s="42"/>
    </row>
    <row r="173" spans="1:12" s="41" customFormat="1" x14ac:dyDescent="0.25">
      <c r="A173" s="40"/>
      <c r="H173" s="50"/>
      <c r="J173" s="50"/>
      <c r="K173" s="42"/>
      <c r="L173" s="42"/>
    </row>
    <row r="174" spans="1:12" s="41" customFormat="1" x14ac:dyDescent="0.25">
      <c r="A174" s="40"/>
      <c r="H174" s="50"/>
      <c r="J174" s="50"/>
      <c r="K174" s="42"/>
      <c r="L174" s="42"/>
    </row>
    <row r="175" spans="1:12" s="41" customFormat="1" x14ac:dyDescent="0.25">
      <c r="A175" s="40"/>
      <c r="H175" s="50"/>
      <c r="J175" s="50"/>
      <c r="K175" s="42"/>
      <c r="L175" s="42"/>
    </row>
    <row r="176" spans="1:12" s="41" customFormat="1" x14ac:dyDescent="0.25">
      <c r="A176" s="40"/>
      <c r="H176" s="50"/>
      <c r="J176" s="50"/>
      <c r="K176" s="42"/>
      <c r="L176" s="42"/>
    </row>
    <row r="177" spans="1:12" s="41" customFormat="1" x14ac:dyDescent="0.25">
      <c r="A177" s="40"/>
      <c r="H177" s="50"/>
      <c r="J177" s="50"/>
      <c r="K177" s="42"/>
      <c r="L177" s="42"/>
    </row>
    <row r="178" spans="1:12" s="41" customFormat="1" x14ac:dyDescent="0.25">
      <c r="A178" s="40"/>
      <c r="H178" s="50"/>
      <c r="J178" s="50"/>
      <c r="K178" s="42"/>
      <c r="L178" s="42"/>
    </row>
    <row r="179" spans="1:12" s="41" customFormat="1" x14ac:dyDescent="0.25">
      <c r="A179" s="40"/>
      <c r="H179" s="50"/>
      <c r="J179" s="50"/>
      <c r="K179" s="42"/>
      <c r="L179" s="42"/>
    </row>
    <row r="180" spans="1:12" s="41" customFormat="1" x14ac:dyDescent="0.25">
      <c r="A180" s="40"/>
      <c r="H180" s="50"/>
      <c r="J180" s="50"/>
      <c r="K180" s="42"/>
      <c r="L180" s="42"/>
    </row>
    <row r="181" spans="1:12" s="41" customFormat="1" x14ac:dyDescent="0.25">
      <c r="A181" s="40"/>
      <c r="H181" s="50"/>
      <c r="J181" s="50"/>
      <c r="K181" s="42"/>
      <c r="L181" s="42"/>
    </row>
    <row r="182" spans="1:12" s="41" customFormat="1" x14ac:dyDescent="0.25">
      <c r="A182" s="40"/>
      <c r="H182" s="50"/>
      <c r="J182" s="50"/>
      <c r="K182" s="42"/>
      <c r="L182" s="42"/>
    </row>
    <row r="183" spans="1:12" s="41" customFormat="1" x14ac:dyDescent="0.25">
      <c r="A183" s="40"/>
      <c r="H183" s="50"/>
      <c r="J183" s="50"/>
      <c r="K183" s="42"/>
      <c r="L183" s="42"/>
    </row>
    <row r="184" spans="1:12" s="41" customFormat="1" x14ac:dyDescent="0.25">
      <c r="A184" s="40"/>
      <c r="H184" s="50"/>
      <c r="J184" s="50"/>
      <c r="K184" s="42"/>
      <c r="L184" s="42"/>
    </row>
    <row r="185" spans="1:12" s="41" customFormat="1" x14ac:dyDescent="0.25">
      <c r="A185" s="40"/>
      <c r="H185" s="50"/>
      <c r="J185" s="50"/>
      <c r="K185" s="42"/>
      <c r="L185" s="42"/>
    </row>
    <row r="186" spans="1:12" s="41" customFormat="1" x14ac:dyDescent="0.25">
      <c r="A186" s="40"/>
      <c r="H186" s="50"/>
      <c r="J186" s="50"/>
      <c r="K186" s="42"/>
      <c r="L186" s="42"/>
    </row>
    <row r="187" spans="1:12" s="41" customFormat="1" x14ac:dyDescent="0.25">
      <c r="A187" s="40"/>
      <c r="H187" s="50"/>
      <c r="J187" s="50"/>
      <c r="K187" s="42"/>
      <c r="L187" s="42"/>
    </row>
    <row r="188" spans="1:12" s="41" customFormat="1" x14ac:dyDescent="0.25">
      <c r="A188" s="40"/>
      <c r="H188" s="50"/>
      <c r="J188" s="50"/>
      <c r="K188" s="42"/>
      <c r="L188" s="42"/>
    </row>
    <row r="189" spans="1:12" s="41" customFormat="1" x14ac:dyDescent="0.25">
      <c r="A189" s="40"/>
      <c r="H189" s="50"/>
      <c r="J189" s="50"/>
      <c r="K189" s="42"/>
      <c r="L189" s="42"/>
    </row>
    <row r="190" spans="1:12" s="41" customFormat="1" x14ac:dyDescent="0.25">
      <c r="A190" s="40"/>
      <c r="H190" s="50"/>
      <c r="J190" s="50"/>
      <c r="K190" s="42"/>
      <c r="L190" s="42"/>
    </row>
    <row r="191" spans="1:12" s="41" customFormat="1" x14ac:dyDescent="0.25">
      <c r="A191" s="40"/>
      <c r="H191" s="50"/>
      <c r="J191" s="50"/>
      <c r="K191" s="42"/>
      <c r="L191" s="42"/>
    </row>
    <row r="192" spans="1:12" s="41" customFormat="1" x14ac:dyDescent="0.25">
      <c r="A192" s="40"/>
      <c r="H192" s="50"/>
      <c r="J192" s="50"/>
      <c r="K192" s="42"/>
      <c r="L192" s="42"/>
    </row>
    <row r="193" spans="1:12" s="41" customFormat="1" x14ac:dyDescent="0.25">
      <c r="A193" s="40"/>
      <c r="H193" s="50"/>
      <c r="J193" s="50"/>
      <c r="K193" s="42"/>
      <c r="L193" s="42"/>
    </row>
    <row r="194" spans="1:12" s="41" customFormat="1" x14ac:dyDescent="0.25">
      <c r="A194" s="40"/>
      <c r="H194" s="50"/>
      <c r="J194" s="50"/>
      <c r="K194" s="42"/>
      <c r="L194" s="42"/>
    </row>
    <row r="195" spans="1:12" s="41" customFormat="1" x14ac:dyDescent="0.25">
      <c r="A195" s="40"/>
      <c r="H195" s="50"/>
      <c r="J195" s="50"/>
      <c r="K195" s="42"/>
      <c r="L195" s="42"/>
    </row>
    <row r="196" spans="1:12" s="41" customFormat="1" x14ac:dyDescent="0.25">
      <c r="A196" s="40"/>
      <c r="H196" s="50"/>
      <c r="J196" s="50"/>
      <c r="K196" s="42"/>
      <c r="L196" s="42"/>
    </row>
    <row r="197" spans="1:12" s="41" customFormat="1" x14ac:dyDescent="0.25">
      <c r="A197" s="40"/>
      <c r="H197" s="50"/>
      <c r="J197" s="50"/>
      <c r="K197" s="42"/>
      <c r="L197" s="42"/>
    </row>
    <row r="198" spans="1:12" s="41" customFormat="1" x14ac:dyDescent="0.25">
      <c r="A198" s="40"/>
      <c r="H198" s="50"/>
      <c r="J198" s="50"/>
      <c r="K198" s="42"/>
      <c r="L198" s="42"/>
    </row>
    <row r="199" spans="1:12" s="41" customFormat="1" x14ac:dyDescent="0.25">
      <c r="A199" s="40"/>
      <c r="H199" s="50"/>
      <c r="J199" s="50"/>
      <c r="K199" s="42"/>
      <c r="L199" s="42"/>
    </row>
    <row r="200" spans="1:12" s="41" customFormat="1" x14ac:dyDescent="0.25">
      <c r="A200" s="40"/>
      <c r="H200" s="50"/>
      <c r="J200" s="50"/>
      <c r="K200" s="42"/>
      <c r="L200" s="42"/>
    </row>
    <row r="201" spans="1:12" s="41" customFormat="1" x14ac:dyDescent="0.25">
      <c r="A201" s="40"/>
      <c r="H201" s="50"/>
      <c r="J201" s="50"/>
      <c r="K201" s="42"/>
      <c r="L201" s="42"/>
    </row>
    <row r="202" spans="1:12" s="41" customFormat="1" x14ac:dyDescent="0.25">
      <c r="A202" s="40"/>
      <c r="H202" s="50"/>
      <c r="J202" s="50"/>
      <c r="K202" s="42"/>
      <c r="L202" s="42"/>
    </row>
    <row r="203" spans="1:12" s="41" customFormat="1" x14ac:dyDescent="0.25">
      <c r="A203" s="40"/>
      <c r="H203" s="50"/>
      <c r="J203" s="50"/>
      <c r="K203" s="42"/>
      <c r="L203" s="42"/>
    </row>
    <row r="204" spans="1:12" s="41" customFormat="1" x14ac:dyDescent="0.25">
      <c r="A204" s="40"/>
      <c r="H204" s="50"/>
      <c r="J204" s="50"/>
      <c r="K204" s="42"/>
      <c r="L204" s="42"/>
    </row>
    <row r="205" spans="1:12" s="41" customFormat="1" x14ac:dyDescent="0.25">
      <c r="A205" s="40"/>
      <c r="H205" s="50"/>
      <c r="J205" s="50"/>
      <c r="K205" s="42"/>
      <c r="L205" s="42"/>
    </row>
    <row r="206" spans="1:12" s="41" customFormat="1" x14ac:dyDescent="0.25">
      <c r="A206" s="40"/>
      <c r="H206" s="50"/>
      <c r="J206" s="50"/>
      <c r="K206" s="42"/>
      <c r="L206" s="42"/>
    </row>
    <row r="207" spans="1:12" s="41" customFormat="1" x14ac:dyDescent="0.25">
      <c r="A207" s="40"/>
      <c r="H207" s="50"/>
      <c r="J207" s="50"/>
      <c r="K207" s="42"/>
      <c r="L207" s="42"/>
    </row>
    <row r="208" spans="1:12" s="41" customFormat="1" x14ac:dyDescent="0.25">
      <c r="A208" s="40"/>
      <c r="H208" s="50"/>
      <c r="J208" s="50"/>
      <c r="K208" s="42"/>
      <c r="L208" s="42"/>
    </row>
    <row r="209" spans="1:12" s="41" customFormat="1" x14ac:dyDescent="0.25">
      <c r="A209" s="40"/>
      <c r="H209" s="50"/>
      <c r="J209" s="50"/>
      <c r="K209" s="42"/>
      <c r="L209" s="42"/>
    </row>
    <row r="210" spans="1:12" s="41" customFormat="1" x14ac:dyDescent="0.25">
      <c r="A210" s="40"/>
      <c r="H210" s="50"/>
      <c r="J210" s="50"/>
      <c r="K210" s="42"/>
      <c r="L210" s="42"/>
    </row>
    <row r="211" spans="1:12" s="41" customFormat="1" x14ac:dyDescent="0.25">
      <c r="A211" s="40"/>
      <c r="H211" s="50"/>
      <c r="J211" s="50"/>
      <c r="K211" s="42"/>
      <c r="L211" s="42"/>
    </row>
    <row r="212" spans="1:12" s="41" customFormat="1" x14ac:dyDescent="0.25">
      <c r="A212" s="40"/>
      <c r="H212" s="50"/>
      <c r="J212" s="50"/>
      <c r="K212" s="42"/>
      <c r="L212" s="42"/>
    </row>
    <row r="213" spans="1:12" s="41" customFormat="1" x14ac:dyDescent="0.25">
      <c r="A213" s="40"/>
      <c r="H213" s="50"/>
      <c r="J213" s="50"/>
      <c r="K213" s="42"/>
      <c r="L213" s="42"/>
    </row>
    <row r="214" spans="1:12" s="41" customFormat="1" x14ac:dyDescent="0.25">
      <c r="A214" s="40"/>
      <c r="H214" s="50"/>
      <c r="J214" s="50"/>
      <c r="K214" s="42"/>
      <c r="L214" s="42"/>
    </row>
    <row r="215" spans="1:12" s="41" customFormat="1" x14ac:dyDescent="0.25">
      <c r="A215" s="40"/>
      <c r="H215" s="50"/>
      <c r="J215" s="50"/>
      <c r="K215" s="42"/>
      <c r="L215" s="42"/>
    </row>
    <row r="216" spans="1:12" s="41" customFormat="1" x14ac:dyDescent="0.25">
      <c r="A216" s="40"/>
      <c r="H216" s="50"/>
      <c r="J216" s="50"/>
      <c r="K216" s="42"/>
      <c r="L216" s="42"/>
    </row>
    <row r="217" spans="1:12" s="41" customFormat="1" x14ac:dyDescent="0.25">
      <c r="A217" s="40"/>
      <c r="H217" s="50"/>
      <c r="J217" s="50"/>
      <c r="K217" s="42"/>
      <c r="L217" s="42"/>
    </row>
    <row r="218" spans="1:12" s="41" customFormat="1" x14ac:dyDescent="0.25">
      <c r="A218" s="40"/>
      <c r="H218" s="50"/>
      <c r="J218" s="50"/>
      <c r="K218" s="42"/>
      <c r="L218" s="42"/>
    </row>
    <row r="219" spans="1:12" s="41" customFormat="1" x14ac:dyDescent="0.25">
      <c r="A219" s="40"/>
      <c r="H219" s="50"/>
      <c r="J219" s="50"/>
      <c r="K219" s="42"/>
      <c r="L219" s="42"/>
    </row>
    <row r="220" spans="1:12" s="41" customFormat="1" x14ac:dyDescent="0.25">
      <c r="A220" s="40"/>
      <c r="H220" s="50"/>
      <c r="J220" s="50"/>
      <c r="K220" s="42"/>
      <c r="L220" s="42"/>
    </row>
    <row r="221" spans="1:12" s="41" customFormat="1" x14ac:dyDescent="0.25">
      <c r="A221" s="40"/>
      <c r="H221" s="50"/>
      <c r="J221" s="50"/>
      <c r="K221" s="42"/>
      <c r="L221" s="42"/>
    </row>
    <row r="222" spans="1:12" s="41" customFormat="1" x14ac:dyDescent="0.25">
      <c r="A222" s="40"/>
      <c r="H222" s="50"/>
      <c r="J222" s="50"/>
      <c r="K222" s="42"/>
      <c r="L222" s="42"/>
    </row>
    <row r="223" spans="1:12" s="41" customFormat="1" x14ac:dyDescent="0.25">
      <c r="A223" s="40"/>
      <c r="H223" s="50"/>
      <c r="J223" s="50"/>
      <c r="K223" s="42"/>
      <c r="L223" s="42"/>
    </row>
    <row r="224" spans="1:12" s="41" customFormat="1" x14ac:dyDescent="0.25">
      <c r="A224" s="40"/>
      <c r="H224" s="50"/>
      <c r="J224" s="50"/>
      <c r="K224" s="42"/>
      <c r="L224" s="42"/>
    </row>
    <row r="225" spans="1:12" s="41" customFormat="1" x14ac:dyDescent="0.25">
      <c r="A225" s="40"/>
      <c r="H225" s="50"/>
      <c r="J225" s="50"/>
      <c r="K225" s="42"/>
      <c r="L225" s="42"/>
    </row>
    <row r="226" spans="1:12" s="41" customFormat="1" x14ac:dyDescent="0.25">
      <c r="A226" s="40"/>
      <c r="H226" s="50"/>
      <c r="J226" s="50"/>
      <c r="K226" s="42"/>
      <c r="L226" s="42"/>
    </row>
    <row r="227" spans="1:12" s="41" customFormat="1" x14ac:dyDescent="0.25">
      <c r="A227" s="40"/>
      <c r="H227" s="50"/>
      <c r="J227" s="50"/>
      <c r="K227" s="42"/>
      <c r="L227" s="42"/>
    </row>
    <row r="228" spans="1:12" s="41" customFormat="1" x14ac:dyDescent="0.25">
      <c r="A228" s="40"/>
      <c r="H228" s="50"/>
      <c r="J228" s="50"/>
      <c r="K228" s="42"/>
      <c r="L228" s="42"/>
    </row>
    <row r="229" spans="1:12" s="41" customFormat="1" x14ac:dyDescent="0.25">
      <c r="A229" s="40"/>
      <c r="H229" s="50"/>
      <c r="J229" s="50"/>
      <c r="K229" s="42"/>
      <c r="L229" s="42"/>
    </row>
    <row r="230" spans="1:12" s="41" customFormat="1" x14ac:dyDescent="0.25">
      <c r="A230" s="40"/>
      <c r="H230" s="50"/>
      <c r="J230" s="50"/>
      <c r="K230" s="42"/>
      <c r="L230" s="42"/>
    </row>
    <row r="231" spans="1:12" s="41" customFormat="1" x14ac:dyDescent="0.25">
      <c r="A231" s="40"/>
      <c r="H231" s="50"/>
      <c r="J231" s="50"/>
      <c r="K231" s="42"/>
      <c r="L231" s="42"/>
    </row>
    <row r="232" spans="1:12" s="41" customFormat="1" x14ac:dyDescent="0.25">
      <c r="A232" s="40"/>
      <c r="H232" s="50"/>
      <c r="J232" s="50"/>
      <c r="K232" s="42"/>
      <c r="L232" s="42"/>
    </row>
    <row r="233" spans="1:12" s="41" customFormat="1" x14ac:dyDescent="0.25">
      <c r="A233" s="40"/>
      <c r="H233" s="50"/>
      <c r="J233" s="50"/>
      <c r="K233" s="42"/>
      <c r="L233" s="42"/>
    </row>
    <row r="234" spans="1:12" s="41" customFormat="1" x14ac:dyDescent="0.25">
      <c r="A234" s="40"/>
      <c r="H234" s="50"/>
      <c r="J234" s="50"/>
      <c r="K234" s="42"/>
      <c r="L234" s="42"/>
    </row>
    <row r="235" spans="1:12" s="41" customFormat="1" x14ac:dyDescent="0.25">
      <c r="A235" s="40"/>
      <c r="H235" s="50"/>
      <c r="J235" s="50"/>
      <c r="K235" s="42"/>
      <c r="L235" s="42"/>
    </row>
    <row r="236" spans="1:12" s="41" customFormat="1" x14ac:dyDescent="0.25">
      <c r="A236" s="40"/>
      <c r="H236" s="50"/>
      <c r="J236" s="50"/>
      <c r="K236" s="42"/>
      <c r="L236" s="42"/>
    </row>
    <row r="237" spans="1:12" s="41" customFormat="1" x14ac:dyDescent="0.25">
      <c r="A237" s="40"/>
      <c r="H237" s="50"/>
      <c r="J237" s="50"/>
      <c r="K237" s="42"/>
      <c r="L237" s="42"/>
    </row>
    <row r="238" spans="1:12" s="41" customFormat="1" x14ac:dyDescent="0.25">
      <c r="A238" s="40"/>
      <c r="H238" s="50"/>
      <c r="J238" s="50"/>
      <c r="K238" s="42"/>
      <c r="L238" s="42"/>
    </row>
    <row r="239" spans="1:12" s="41" customFormat="1" x14ac:dyDescent="0.25">
      <c r="A239" s="40"/>
      <c r="H239" s="50"/>
      <c r="J239" s="50"/>
      <c r="K239" s="42"/>
      <c r="L239" s="42"/>
    </row>
    <row r="240" spans="1:12" s="41" customFormat="1" x14ac:dyDescent="0.25">
      <c r="A240" s="40"/>
      <c r="H240" s="50"/>
      <c r="J240" s="50"/>
      <c r="K240" s="42"/>
      <c r="L240" s="42"/>
    </row>
    <row r="241" spans="1:12" s="41" customFormat="1" x14ac:dyDescent="0.25">
      <c r="A241" s="40"/>
      <c r="H241" s="50"/>
      <c r="J241" s="50"/>
      <c r="K241" s="42"/>
      <c r="L241" s="42"/>
    </row>
    <row r="242" spans="1:12" s="41" customFormat="1" x14ac:dyDescent="0.25">
      <c r="A242" s="40"/>
      <c r="H242" s="50"/>
      <c r="J242" s="50"/>
      <c r="K242" s="42"/>
      <c r="L242" s="42"/>
    </row>
    <row r="243" spans="1:12" s="41" customFormat="1" x14ac:dyDescent="0.25">
      <c r="A243" s="40"/>
      <c r="H243" s="50"/>
      <c r="J243" s="50"/>
      <c r="K243" s="42"/>
      <c r="L243" s="42"/>
    </row>
    <row r="244" spans="1:12" s="41" customFormat="1" x14ac:dyDescent="0.25">
      <c r="A244" s="40"/>
      <c r="H244" s="50"/>
      <c r="J244" s="50"/>
      <c r="K244" s="42"/>
      <c r="L244" s="42"/>
    </row>
    <row r="245" spans="1:12" s="41" customFormat="1" x14ac:dyDescent="0.25">
      <c r="A245" s="40"/>
      <c r="H245" s="50"/>
      <c r="J245" s="50"/>
      <c r="K245" s="42"/>
      <c r="L245" s="42"/>
    </row>
    <row r="246" spans="1:12" s="41" customFormat="1" x14ac:dyDescent="0.25">
      <c r="A246" s="40"/>
      <c r="H246" s="50"/>
      <c r="J246" s="50"/>
      <c r="K246" s="42"/>
      <c r="L246" s="42"/>
    </row>
    <row r="247" spans="1:12" s="41" customFormat="1" x14ac:dyDescent="0.25">
      <c r="A247" s="40"/>
      <c r="H247" s="50"/>
      <c r="J247" s="50"/>
      <c r="K247" s="42"/>
      <c r="L247" s="42"/>
    </row>
    <row r="248" spans="1:12" s="41" customFormat="1" x14ac:dyDescent="0.25">
      <c r="A248" s="40"/>
      <c r="H248" s="50"/>
      <c r="J248" s="50"/>
      <c r="K248" s="42"/>
      <c r="L248" s="42"/>
    </row>
    <row r="249" spans="1:12" s="41" customFormat="1" x14ac:dyDescent="0.25">
      <c r="A249" s="40"/>
      <c r="H249" s="50"/>
      <c r="J249" s="50"/>
      <c r="K249" s="42"/>
      <c r="L249" s="42"/>
    </row>
    <row r="250" spans="1:12" s="41" customFormat="1" x14ac:dyDescent="0.25">
      <c r="A250" s="40"/>
      <c r="H250" s="50"/>
      <c r="J250" s="50"/>
      <c r="K250" s="42"/>
      <c r="L250" s="42"/>
    </row>
    <row r="251" spans="1:12" s="41" customFormat="1" x14ac:dyDescent="0.25">
      <c r="A251" s="40"/>
      <c r="H251" s="50"/>
      <c r="J251" s="50"/>
      <c r="K251" s="42"/>
      <c r="L251" s="42"/>
    </row>
    <row r="252" spans="1:12" s="41" customFormat="1" x14ac:dyDescent="0.25">
      <c r="A252" s="40"/>
      <c r="H252" s="50"/>
      <c r="J252" s="50"/>
      <c r="K252" s="42"/>
      <c r="L252" s="42"/>
    </row>
    <row r="253" spans="1:12" s="41" customFormat="1" x14ac:dyDescent="0.25">
      <c r="A253" s="40"/>
      <c r="H253" s="50"/>
      <c r="J253" s="50"/>
      <c r="K253" s="42"/>
      <c r="L253" s="42"/>
    </row>
    <row r="254" spans="1:12" s="41" customFormat="1" x14ac:dyDescent="0.25">
      <c r="A254" s="40"/>
      <c r="H254" s="50"/>
      <c r="J254" s="50"/>
      <c r="K254" s="42"/>
      <c r="L254" s="42"/>
    </row>
    <row r="255" spans="1:12" s="41" customFormat="1" x14ac:dyDescent="0.25">
      <c r="A255" s="40"/>
      <c r="H255" s="50"/>
      <c r="J255" s="50"/>
      <c r="K255" s="42"/>
      <c r="L255" s="42"/>
    </row>
    <row r="256" spans="1:12" s="41" customFormat="1" x14ac:dyDescent="0.25">
      <c r="A256" s="40"/>
      <c r="H256" s="50"/>
      <c r="J256" s="50"/>
      <c r="K256" s="42"/>
      <c r="L256" s="42"/>
    </row>
    <row r="257" spans="1:12" s="41" customFormat="1" x14ac:dyDescent="0.25">
      <c r="A257" s="40"/>
      <c r="H257" s="50"/>
      <c r="J257" s="50"/>
      <c r="K257" s="42"/>
      <c r="L257" s="42"/>
    </row>
    <row r="258" spans="1:12" s="41" customFormat="1" x14ac:dyDescent="0.25">
      <c r="A258" s="40"/>
      <c r="H258" s="50"/>
      <c r="J258" s="50"/>
      <c r="K258" s="42"/>
      <c r="L258" s="42"/>
    </row>
    <row r="259" spans="1:12" s="41" customFormat="1" x14ac:dyDescent="0.25">
      <c r="A259" s="40"/>
      <c r="H259" s="50"/>
      <c r="J259" s="50"/>
      <c r="K259" s="42"/>
      <c r="L259" s="42"/>
    </row>
    <row r="260" spans="1:12" s="41" customFormat="1" x14ac:dyDescent="0.25">
      <c r="A260" s="40"/>
      <c r="H260" s="50"/>
      <c r="J260" s="50"/>
      <c r="K260" s="42"/>
      <c r="L260" s="42"/>
    </row>
    <row r="261" spans="1:12" s="41" customFormat="1" x14ac:dyDescent="0.25">
      <c r="A261" s="40"/>
      <c r="H261" s="50"/>
      <c r="J261" s="50"/>
      <c r="K261" s="42"/>
      <c r="L261" s="42"/>
    </row>
    <row r="262" spans="1:12" s="41" customFormat="1" x14ac:dyDescent="0.25">
      <c r="A262" s="40"/>
      <c r="H262" s="50"/>
      <c r="J262" s="50"/>
      <c r="K262" s="42"/>
      <c r="L262" s="42"/>
    </row>
    <row r="263" spans="1:12" s="41" customFormat="1" x14ac:dyDescent="0.25">
      <c r="A263" s="40"/>
      <c r="H263" s="50"/>
      <c r="J263" s="50"/>
      <c r="K263" s="42"/>
      <c r="L263" s="42"/>
    </row>
    <row r="264" spans="1:12" s="41" customFormat="1" x14ac:dyDescent="0.25">
      <c r="A264" s="40"/>
      <c r="H264" s="50"/>
      <c r="J264" s="50"/>
      <c r="K264" s="42"/>
      <c r="L264" s="42"/>
    </row>
    <row r="265" spans="1:12" s="41" customFormat="1" x14ac:dyDescent="0.25">
      <c r="A265" s="40"/>
      <c r="H265" s="50"/>
      <c r="J265" s="50"/>
      <c r="K265" s="42"/>
      <c r="L265" s="42"/>
    </row>
    <row r="266" spans="1:12" s="41" customFormat="1" x14ac:dyDescent="0.25">
      <c r="A266" s="40"/>
      <c r="H266" s="50"/>
      <c r="J266" s="50"/>
      <c r="K266" s="42"/>
      <c r="L266" s="42"/>
    </row>
    <row r="267" spans="1:12" s="41" customFormat="1" x14ac:dyDescent="0.25">
      <c r="A267" s="40"/>
      <c r="H267" s="50"/>
      <c r="J267" s="50"/>
      <c r="K267" s="42"/>
      <c r="L267" s="42"/>
    </row>
    <row r="268" spans="1:12" s="41" customFormat="1" x14ac:dyDescent="0.25">
      <c r="A268" s="40"/>
      <c r="H268" s="50"/>
      <c r="J268" s="50"/>
      <c r="K268" s="42"/>
      <c r="L268" s="42"/>
    </row>
    <row r="269" spans="1:12" s="41" customFormat="1" x14ac:dyDescent="0.25">
      <c r="A269" s="40"/>
      <c r="H269" s="50"/>
      <c r="J269" s="50"/>
      <c r="K269" s="42"/>
      <c r="L269" s="42"/>
    </row>
    <row r="270" spans="1:12" s="41" customFormat="1" x14ac:dyDescent="0.25">
      <c r="A270" s="40"/>
      <c r="H270" s="50"/>
      <c r="J270" s="50"/>
      <c r="K270" s="42"/>
      <c r="L270" s="42"/>
    </row>
    <row r="271" spans="1:12" s="41" customFormat="1" x14ac:dyDescent="0.25">
      <c r="A271" s="40"/>
      <c r="H271" s="50"/>
      <c r="J271" s="50"/>
      <c r="K271" s="42"/>
      <c r="L271" s="42"/>
    </row>
    <row r="272" spans="1:12" s="41" customFormat="1" x14ac:dyDescent="0.25">
      <c r="A272" s="40"/>
      <c r="H272" s="50"/>
      <c r="J272" s="50"/>
      <c r="K272" s="42"/>
      <c r="L272" s="42"/>
    </row>
    <row r="273" spans="1:12" s="41" customFormat="1" x14ac:dyDescent="0.25">
      <c r="A273" s="40"/>
      <c r="H273" s="50"/>
      <c r="J273" s="50"/>
      <c r="K273" s="42"/>
      <c r="L273" s="42"/>
    </row>
    <row r="274" spans="1:12" s="41" customFormat="1" x14ac:dyDescent="0.25">
      <c r="A274" s="40"/>
      <c r="H274" s="50"/>
      <c r="J274" s="50"/>
      <c r="K274" s="42"/>
      <c r="L274" s="42"/>
    </row>
    <row r="275" spans="1:12" s="41" customFormat="1" x14ac:dyDescent="0.25">
      <c r="A275" s="40"/>
      <c r="H275" s="50"/>
      <c r="J275" s="50"/>
      <c r="K275" s="42"/>
      <c r="L275" s="42"/>
    </row>
    <row r="276" spans="1:12" s="41" customFormat="1" x14ac:dyDescent="0.25">
      <c r="A276" s="40"/>
      <c r="H276" s="50"/>
      <c r="J276" s="50"/>
      <c r="K276" s="42"/>
      <c r="L276" s="42"/>
    </row>
    <row r="277" spans="1:12" s="41" customFormat="1" x14ac:dyDescent="0.25">
      <c r="A277" s="40"/>
      <c r="H277" s="50"/>
      <c r="J277" s="50"/>
      <c r="K277" s="42"/>
      <c r="L277" s="42"/>
    </row>
    <row r="278" spans="1:12" s="41" customFormat="1" x14ac:dyDescent="0.25">
      <c r="A278" s="40"/>
      <c r="H278" s="50"/>
      <c r="J278" s="50"/>
      <c r="K278" s="42"/>
      <c r="L278" s="42"/>
    </row>
    <row r="279" spans="1:12" s="41" customFormat="1" x14ac:dyDescent="0.25">
      <c r="A279" s="40"/>
      <c r="H279" s="50"/>
      <c r="J279" s="50"/>
      <c r="K279" s="42"/>
      <c r="L279" s="42"/>
    </row>
    <row r="280" spans="1:12" s="41" customFormat="1" x14ac:dyDescent="0.25">
      <c r="A280" s="40"/>
      <c r="H280" s="50"/>
      <c r="J280" s="50"/>
      <c r="K280" s="42"/>
      <c r="L280" s="42"/>
    </row>
    <row r="281" spans="1:12" s="41" customFormat="1" x14ac:dyDescent="0.25">
      <c r="A281" s="40"/>
      <c r="H281" s="50"/>
      <c r="J281" s="50"/>
      <c r="K281" s="42"/>
      <c r="L281" s="42"/>
    </row>
    <row r="282" spans="1:12" s="41" customFormat="1" x14ac:dyDescent="0.25">
      <c r="A282" s="40"/>
      <c r="H282" s="50"/>
      <c r="J282" s="50"/>
      <c r="K282" s="42"/>
      <c r="L282" s="42"/>
    </row>
    <row r="283" spans="1:12" s="41" customFormat="1" x14ac:dyDescent="0.25">
      <c r="A283" s="40"/>
      <c r="H283" s="50"/>
      <c r="J283" s="50"/>
      <c r="K283" s="42"/>
      <c r="L283" s="42"/>
    </row>
    <row r="284" spans="1:12" s="41" customFormat="1" x14ac:dyDescent="0.25">
      <c r="A284" s="40"/>
      <c r="H284" s="50"/>
      <c r="J284" s="50"/>
      <c r="K284" s="42"/>
      <c r="L284" s="42"/>
    </row>
    <row r="285" spans="1:12" s="41" customFormat="1" x14ac:dyDescent="0.25">
      <c r="A285" s="40"/>
      <c r="H285" s="50"/>
      <c r="J285" s="50"/>
      <c r="K285" s="42"/>
      <c r="L285" s="42"/>
    </row>
    <row r="286" spans="1:12" s="41" customFormat="1" x14ac:dyDescent="0.25">
      <c r="A286" s="40"/>
      <c r="H286" s="50"/>
      <c r="J286" s="50"/>
      <c r="K286" s="42"/>
      <c r="L286" s="42"/>
    </row>
    <row r="287" spans="1:12" s="41" customFormat="1" x14ac:dyDescent="0.25">
      <c r="A287" s="40"/>
      <c r="H287" s="50"/>
      <c r="J287" s="50"/>
      <c r="K287" s="42"/>
      <c r="L287" s="42"/>
    </row>
    <row r="288" spans="1:12" s="41" customFormat="1" x14ac:dyDescent="0.25">
      <c r="A288" s="40"/>
      <c r="H288" s="50"/>
      <c r="J288" s="50"/>
      <c r="K288" s="42"/>
      <c r="L288" s="42"/>
    </row>
    <row r="289" spans="1:12" s="41" customFormat="1" x14ac:dyDescent="0.25">
      <c r="A289" s="40"/>
      <c r="H289" s="50"/>
      <c r="J289" s="50"/>
      <c r="K289" s="42"/>
      <c r="L289" s="42"/>
    </row>
    <row r="290" spans="1:12" s="41" customFormat="1" x14ac:dyDescent="0.25">
      <c r="A290" s="40"/>
      <c r="H290" s="50"/>
      <c r="J290" s="50"/>
      <c r="K290" s="42"/>
      <c r="L290" s="42"/>
    </row>
    <row r="291" spans="1:12" s="41" customFormat="1" x14ac:dyDescent="0.25">
      <c r="A291" s="40"/>
      <c r="H291" s="50"/>
      <c r="J291" s="50"/>
      <c r="K291" s="42"/>
      <c r="L291" s="42"/>
    </row>
    <row r="292" spans="1:12" s="41" customFormat="1" x14ac:dyDescent="0.25">
      <c r="A292" s="40"/>
      <c r="H292" s="50"/>
      <c r="J292" s="50"/>
      <c r="K292" s="42"/>
      <c r="L292" s="42"/>
    </row>
    <row r="293" spans="1:12" s="41" customFormat="1" x14ac:dyDescent="0.25">
      <c r="A293" s="40"/>
      <c r="H293" s="50"/>
      <c r="J293" s="50"/>
      <c r="K293" s="42"/>
      <c r="L293" s="42"/>
    </row>
    <row r="294" spans="1:12" s="41" customFormat="1" x14ac:dyDescent="0.25">
      <c r="A294" s="40"/>
      <c r="H294" s="50"/>
      <c r="J294" s="50"/>
      <c r="K294" s="42"/>
      <c r="L294" s="42"/>
    </row>
    <row r="295" spans="1:12" s="41" customFormat="1" x14ac:dyDescent="0.25">
      <c r="A295" s="40"/>
      <c r="H295" s="50"/>
      <c r="J295" s="50"/>
      <c r="K295" s="42"/>
      <c r="L295" s="42"/>
    </row>
    <row r="296" spans="1:12" s="41" customFormat="1" x14ac:dyDescent="0.25">
      <c r="A296" s="40"/>
      <c r="H296" s="50"/>
      <c r="J296" s="50"/>
      <c r="K296" s="42"/>
      <c r="L296" s="42"/>
    </row>
    <row r="297" spans="1:12" s="41" customFormat="1" x14ac:dyDescent="0.25">
      <c r="A297" s="40"/>
      <c r="H297" s="50"/>
      <c r="J297" s="50"/>
      <c r="K297" s="42"/>
      <c r="L297" s="42"/>
    </row>
    <row r="298" spans="1:12" s="41" customFormat="1" x14ac:dyDescent="0.25">
      <c r="A298" s="40"/>
      <c r="H298" s="50"/>
      <c r="J298" s="50"/>
      <c r="K298" s="42"/>
      <c r="L298" s="42"/>
    </row>
    <row r="299" spans="1:12" s="41" customFormat="1" x14ac:dyDescent="0.25">
      <c r="A299" s="40"/>
      <c r="H299" s="50"/>
      <c r="J299" s="50"/>
      <c r="K299" s="42"/>
      <c r="L299" s="42"/>
    </row>
    <row r="300" spans="1:12" s="41" customFormat="1" x14ac:dyDescent="0.25">
      <c r="A300" s="40"/>
      <c r="H300" s="50"/>
      <c r="J300" s="50"/>
      <c r="K300" s="42"/>
      <c r="L300" s="42"/>
    </row>
    <row r="301" spans="1:12" s="41" customFormat="1" x14ac:dyDescent="0.25">
      <c r="A301" s="40"/>
      <c r="H301" s="50"/>
      <c r="J301" s="50"/>
      <c r="K301" s="42"/>
      <c r="L301" s="42"/>
    </row>
    <row r="302" spans="1:12" s="41" customFormat="1" x14ac:dyDescent="0.25">
      <c r="A302" s="40"/>
      <c r="H302" s="50"/>
      <c r="J302" s="50"/>
      <c r="K302" s="42"/>
      <c r="L302" s="42"/>
    </row>
    <row r="303" spans="1:12" s="41" customFormat="1" x14ac:dyDescent="0.25">
      <c r="A303" s="40"/>
      <c r="H303" s="50"/>
      <c r="J303" s="50"/>
      <c r="K303" s="42"/>
      <c r="L303" s="42"/>
    </row>
    <row r="304" spans="1:12" s="41" customFormat="1" x14ac:dyDescent="0.25">
      <c r="A304" s="40"/>
      <c r="H304" s="50"/>
      <c r="J304" s="50"/>
      <c r="K304" s="42"/>
      <c r="L304" s="42"/>
    </row>
    <row r="305" spans="1:12" s="41" customFormat="1" x14ac:dyDescent="0.25">
      <c r="A305" s="40"/>
      <c r="H305" s="50"/>
      <c r="J305" s="50"/>
      <c r="K305" s="42"/>
      <c r="L305" s="42"/>
    </row>
    <row r="306" spans="1:12" s="41" customFormat="1" x14ac:dyDescent="0.25">
      <c r="A306" s="40"/>
      <c r="H306" s="50"/>
      <c r="J306" s="50"/>
      <c r="K306" s="42"/>
      <c r="L306" s="42"/>
    </row>
    <row r="307" spans="1:12" s="41" customFormat="1" x14ac:dyDescent="0.25">
      <c r="A307" s="40"/>
      <c r="H307" s="50"/>
      <c r="J307" s="50"/>
      <c r="K307" s="42"/>
      <c r="L307" s="42"/>
    </row>
    <row r="308" spans="1:12" s="41" customFormat="1" x14ac:dyDescent="0.25">
      <c r="A308" s="40"/>
      <c r="H308" s="50"/>
      <c r="J308" s="50"/>
      <c r="K308" s="42"/>
      <c r="L308" s="42"/>
    </row>
    <row r="309" spans="1:12" s="41" customFormat="1" x14ac:dyDescent="0.25">
      <c r="A309" s="40"/>
      <c r="H309" s="50"/>
      <c r="J309" s="50"/>
      <c r="K309" s="42"/>
      <c r="L309" s="42"/>
    </row>
    <row r="310" spans="1:12" s="41" customFormat="1" x14ac:dyDescent="0.25">
      <c r="A310" s="40"/>
      <c r="H310" s="50"/>
      <c r="J310" s="50"/>
      <c r="K310" s="42"/>
      <c r="L310" s="42"/>
    </row>
    <row r="311" spans="1:12" s="41" customFormat="1" x14ac:dyDescent="0.25">
      <c r="A311" s="40"/>
      <c r="H311" s="50"/>
      <c r="J311" s="50"/>
      <c r="K311" s="42"/>
      <c r="L311" s="42"/>
    </row>
    <row r="312" spans="1:12" s="41" customFormat="1" x14ac:dyDescent="0.25">
      <c r="A312" s="40"/>
      <c r="H312" s="50"/>
      <c r="J312" s="50"/>
      <c r="K312" s="42"/>
      <c r="L312" s="42"/>
    </row>
    <row r="313" spans="1:12" s="41" customFormat="1" x14ac:dyDescent="0.25">
      <c r="A313" s="40"/>
      <c r="H313" s="50"/>
      <c r="J313" s="50"/>
      <c r="K313" s="42"/>
      <c r="L313" s="42"/>
    </row>
    <row r="314" spans="1:12" s="41" customFormat="1" x14ac:dyDescent="0.25">
      <c r="A314" s="40"/>
      <c r="H314" s="50"/>
      <c r="J314" s="50"/>
      <c r="K314" s="42"/>
      <c r="L314" s="42"/>
    </row>
    <row r="315" spans="1:12" s="41" customFormat="1" x14ac:dyDescent="0.25">
      <c r="A315" s="40"/>
      <c r="H315" s="50"/>
      <c r="J315" s="50"/>
      <c r="K315" s="42"/>
      <c r="L315" s="42"/>
    </row>
    <row r="316" spans="1:12" s="41" customFormat="1" x14ac:dyDescent="0.25">
      <c r="A316" s="40"/>
      <c r="H316" s="50"/>
      <c r="J316" s="50"/>
      <c r="K316" s="42"/>
      <c r="L316" s="42"/>
    </row>
    <row r="317" spans="1:12" s="41" customFormat="1" x14ac:dyDescent="0.25">
      <c r="A317" s="40"/>
      <c r="H317" s="50"/>
      <c r="J317" s="50"/>
      <c r="K317" s="42"/>
      <c r="L317" s="42"/>
    </row>
    <row r="318" spans="1:12" s="41" customFormat="1" x14ac:dyDescent="0.25">
      <c r="A318" s="40"/>
      <c r="H318" s="50"/>
      <c r="J318" s="50"/>
      <c r="K318" s="42"/>
      <c r="L318" s="42"/>
    </row>
    <row r="319" spans="1:12" s="41" customFormat="1" x14ac:dyDescent="0.25">
      <c r="A319" s="40"/>
      <c r="H319" s="50"/>
      <c r="J319" s="50"/>
      <c r="K319" s="42"/>
      <c r="L319" s="42"/>
    </row>
    <row r="320" spans="1:12" s="41" customFormat="1" x14ac:dyDescent="0.25">
      <c r="A320" s="40"/>
      <c r="H320" s="50"/>
      <c r="J320" s="50"/>
      <c r="K320" s="42"/>
      <c r="L320" s="42"/>
    </row>
    <row r="321" spans="1:12" s="41" customFormat="1" x14ac:dyDescent="0.25">
      <c r="A321" s="40"/>
      <c r="H321" s="50"/>
      <c r="J321" s="50"/>
      <c r="K321" s="42"/>
      <c r="L321" s="42"/>
    </row>
    <row r="322" spans="1:12" s="41" customFormat="1" x14ac:dyDescent="0.25">
      <c r="A322" s="40"/>
      <c r="H322" s="50"/>
      <c r="J322" s="50"/>
      <c r="K322" s="42"/>
      <c r="L322" s="42"/>
    </row>
    <row r="323" spans="1:12" s="41" customFormat="1" x14ac:dyDescent="0.25">
      <c r="A323" s="40"/>
      <c r="H323" s="50"/>
      <c r="J323" s="50"/>
      <c r="K323" s="42"/>
      <c r="L323" s="42"/>
    </row>
    <row r="324" spans="1:12" s="41" customFormat="1" x14ac:dyDescent="0.25">
      <c r="A324" s="40"/>
      <c r="H324" s="50"/>
      <c r="J324" s="50"/>
      <c r="K324" s="42"/>
      <c r="L324" s="42"/>
    </row>
    <row r="325" spans="1:12" s="41" customFormat="1" x14ac:dyDescent="0.25">
      <c r="A325" s="40"/>
      <c r="H325" s="50"/>
      <c r="J325" s="50"/>
      <c r="K325" s="42"/>
      <c r="L325" s="42"/>
    </row>
    <row r="326" spans="1:12" s="41" customFormat="1" x14ac:dyDescent="0.25">
      <c r="A326" s="40"/>
      <c r="H326" s="50"/>
      <c r="J326" s="50"/>
      <c r="K326" s="42"/>
      <c r="L326" s="42"/>
    </row>
    <row r="327" spans="1:12" s="41" customFormat="1" x14ac:dyDescent="0.25">
      <c r="A327" s="40"/>
      <c r="H327" s="50"/>
      <c r="J327" s="50"/>
      <c r="K327" s="42"/>
      <c r="L327" s="42"/>
    </row>
    <row r="328" spans="1:12" s="41" customFormat="1" x14ac:dyDescent="0.25">
      <c r="A328" s="40"/>
      <c r="H328" s="50"/>
      <c r="J328" s="50"/>
      <c r="K328" s="42"/>
      <c r="L328" s="42"/>
    </row>
    <row r="329" spans="1:12" s="41" customFormat="1" x14ac:dyDescent="0.25">
      <c r="A329" s="40"/>
      <c r="H329" s="50"/>
      <c r="J329" s="50"/>
      <c r="K329" s="42"/>
      <c r="L329" s="42"/>
    </row>
    <row r="330" spans="1:12" s="41" customFormat="1" x14ac:dyDescent="0.25">
      <c r="A330" s="40"/>
      <c r="H330" s="50"/>
      <c r="J330" s="50"/>
      <c r="K330" s="42"/>
      <c r="L330" s="42"/>
    </row>
    <row r="331" spans="1:12" s="41" customFormat="1" x14ac:dyDescent="0.25">
      <c r="A331" s="40"/>
      <c r="H331" s="50"/>
      <c r="J331" s="50"/>
      <c r="K331" s="42"/>
      <c r="L331" s="42"/>
    </row>
    <row r="332" spans="1:12" s="41" customFormat="1" x14ac:dyDescent="0.25">
      <c r="A332" s="40"/>
      <c r="H332" s="50"/>
      <c r="J332" s="50"/>
      <c r="K332" s="42"/>
      <c r="L332" s="42"/>
    </row>
    <row r="333" spans="1:12" s="41" customFormat="1" x14ac:dyDescent="0.25">
      <c r="A333" s="40"/>
      <c r="H333" s="50"/>
      <c r="J333" s="50"/>
      <c r="K333" s="42"/>
      <c r="L333" s="42"/>
    </row>
    <row r="334" spans="1:12" s="41" customFormat="1" x14ac:dyDescent="0.25">
      <c r="A334" s="40"/>
      <c r="H334" s="50"/>
      <c r="J334" s="50"/>
      <c r="K334" s="42"/>
      <c r="L334" s="42"/>
    </row>
    <row r="335" spans="1:12" s="41" customFormat="1" x14ac:dyDescent="0.25">
      <c r="A335" s="40"/>
      <c r="H335" s="50"/>
      <c r="J335" s="50"/>
      <c r="K335" s="42"/>
      <c r="L335" s="42"/>
    </row>
    <row r="336" spans="1:12" s="41" customFormat="1" x14ac:dyDescent="0.25">
      <c r="A336" s="40"/>
      <c r="H336" s="50"/>
      <c r="J336" s="50"/>
      <c r="K336" s="42"/>
      <c r="L336" s="42"/>
    </row>
    <row r="337" spans="1:12" s="41" customFormat="1" x14ac:dyDescent="0.25">
      <c r="A337" s="40"/>
      <c r="H337" s="50"/>
      <c r="J337" s="50"/>
      <c r="K337" s="42"/>
      <c r="L337" s="42"/>
    </row>
    <row r="338" spans="1:12" s="41" customFormat="1" x14ac:dyDescent="0.25">
      <c r="A338" s="40"/>
      <c r="H338" s="50"/>
      <c r="J338" s="50"/>
      <c r="K338" s="42"/>
      <c r="L338" s="42"/>
    </row>
    <row r="339" spans="1:12" s="41" customFormat="1" x14ac:dyDescent="0.25">
      <c r="A339" s="40"/>
      <c r="H339" s="50"/>
      <c r="J339" s="50"/>
      <c r="K339" s="42"/>
      <c r="L339" s="42"/>
    </row>
    <row r="340" spans="1:12" s="41" customFormat="1" x14ac:dyDescent="0.25">
      <c r="A340" s="40"/>
      <c r="H340" s="50"/>
      <c r="J340" s="50"/>
      <c r="K340" s="42"/>
      <c r="L340" s="42"/>
    </row>
    <row r="341" spans="1:12" s="41" customFormat="1" x14ac:dyDescent="0.25">
      <c r="A341" s="40"/>
      <c r="H341" s="50"/>
      <c r="J341" s="50"/>
      <c r="K341" s="42"/>
      <c r="L341" s="42"/>
    </row>
    <row r="342" spans="1:12" s="41" customFormat="1" x14ac:dyDescent="0.25">
      <c r="A342" s="40"/>
      <c r="H342" s="50"/>
      <c r="J342" s="50"/>
      <c r="K342" s="42"/>
      <c r="L342" s="42"/>
    </row>
    <row r="343" spans="1:12" s="41" customFormat="1" x14ac:dyDescent="0.25">
      <c r="A343" s="40"/>
      <c r="H343" s="50"/>
      <c r="J343" s="50"/>
      <c r="K343" s="42"/>
      <c r="L343" s="42"/>
    </row>
    <row r="344" spans="1:12" s="41" customFormat="1" x14ac:dyDescent="0.25">
      <c r="A344" s="40"/>
      <c r="H344" s="50"/>
      <c r="J344" s="50"/>
      <c r="K344" s="42"/>
      <c r="L344" s="42"/>
    </row>
    <row r="345" spans="1:12" s="41" customFormat="1" x14ac:dyDescent="0.25">
      <c r="A345" s="40"/>
      <c r="H345" s="50"/>
      <c r="J345" s="50"/>
      <c r="K345" s="42"/>
      <c r="L345" s="42"/>
    </row>
    <row r="346" spans="1:12" s="41" customFormat="1" x14ac:dyDescent="0.25">
      <c r="A346" s="40"/>
      <c r="H346" s="50"/>
      <c r="J346" s="50"/>
      <c r="K346" s="42"/>
      <c r="L346" s="42"/>
    </row>
    <row r="347" spans="1:12" s="41" customFormat="1" x14ac:dyDescent="0.25">
      <c r="A347" s="40"/>
      <c r="H347" s="50"/>
      <c r="J347" s="50"/>
      <c r="K347" s="42"/>
      <c r="L347" s="42"/>
    </row>
    <row r="348" spans="1:12" s="41" customFormat="1" x14ac:dyDescent="0.25">
      <c r="A348" s="40"/>
      <c r="H348" s="50"/>
      <c r="J348" s="50"/>
      <c r="K348" s="42"/>
      <c r="L348" s="42"/>
    </row>
    <row r="349" spans="1:12" s="41" customFormat="1" x14ac:dyDescent="0.25">
      <c r="A349" s="40"/>
      <c r="H349" s="50"/>
      <c r="J349" s="50"/>
      <c r="K349" s="42"/>
      <c r="L349" s="42"/>
    </row>
    <row r="350" spans="1:12" s="41" customFormat="1" x14ac:dyDescent="0.25">
      <c r="A350" s="40"/>
      <c r="H350" s="50"/>
      <c r="J350" s="50"/>
      <c r="K350" s="42"/>
      <c r="L350" s="42"/>
    </row>
    <row r="351" spans="1:12" s="41" customFormat="1" x14ac:dyDescent="0.25">
      <c r="A351" s="40"/>
      <c r="H351" s="50"/>
      <c r="J351" s="50"/>
      <c r="K351" s="42"/>
      <c r="L351" s="42"/>
    </row>
    <row r="352" spans="1:12" s="41" customFormat="1" x14ac:dyDescent="0.25">
      <c r="A352" s="40"/>
      <c r="H352" s="50"/>
      <c r="J352" s="50"/>
      <c r="K352" s="42"/>
      <c r="L352" s="42"/>
    </row>
    <row r="353" spans="1:12" s="41" customFormat="1" x14ac:dyDescent="0.25">
      <c r="A353" s="40"/>
      <c r="H353" s="50"/>
      <c r="J353" s="50"/>
      <c r="K353" s="42"/>
      <c r="L353" s="42"/>
    </row>
    <row r="354" spans="1:12" s="41" customFormat="1" x14ac:dyDescent="0.25">
      <c r="A354" s="40"/>
      <c r="H354" s="50"/>
      <c r="J354" s="50"/>
      <c r="K354" s="42"/>
      <c r="L354" s="42"/>
    </row>
    <row r="355" spans="1:12" s="41" customFormat="1" x14ac:dyDescent="0.25">
      <c r="A355" s="40"/>
      <c r="H355" s="50"/>
      <c r="J355" s="50"/>
      <c r="K355" s="42"/>
      <c r="L355" s="42"/>
    </row>
    <row r="356" spans="1:12" s="41" customFormat="1" x14ac:dyDescent="0.25">
      <c r="A356" s="40"/>
      <c r="H356" s="50"/>
      <c r="J356" s="50"/>
      <c r="K356" s="42"/>
      <c r="L356" s="42"/>
    </row>
    <row r="357" spans="1:12" s="41" customFormat="1" x14ac:dyDescent="0.25">
      <c r="A357" s="40"/>
      <c r="H357" s="50"/>
      <c r="J357" s="50"/>
      <c r="K357" s="42"/>
      <c r="L357" s="42"/>
    </row>
    <row r="358" spans="1:12" s="41" customFormat="1" x14ac:dyDescent="0.25">
      <c r="A358" s="40"/>
      <c r="H358" s="50"/>
      <c r="J358" s="50"/>
      <c r="K358" s="42"/>
      <c r="L358" s="42"/>
    </row>
    <row r="359" spans="1:12" s="41" customFormat="1" x14ac:dyDescent="0.25">
      <c r="A359" s="40"/>
      <c r="H359" s="50"/>
      <c r="J359" s="50"/>
      <c r="K359" s="42"/>
      <c r="L359" s="42"/>
    </row>
    <row r="360" spans="1:12" s="41" customFormat="1" x14ac:dyDescent="0.25">
      <c r="A360" s="40"/>
      <c r="H360" s="50"/>
      <c r="J360" s="50"/>
      <c r="K360" s="42"/>
      <c r="L360" s="42"/>
    </row>
    <row r="361" spans="1:12" s="41" customFormat="1" x14ac:dyDescent="0.25">
      <c r="A361" s="40"/>
      <c r="H361" s="50"/>
      <c r="J361" s="50"/>
      <c r="K361" s="42"/>
      <c r="L361" s="42"/>
    </row>
    <row r="362" spans="1:12" s="41" customFormat="1" x14ac:dyDescent="0.25">
      <c r="A362" s="40"/>
      <c r="H362" s="50"/>
      <c r="J362" s="50"/>
      <c r="K362" s="42"/>
      <c r="L362" s="42"/>
    </row>
    <row r="363" spans="1:12" s="41" customFormat="1" x14ac:dyDescent="0.25">
      <c r="A363" s="40"/>
      <c r="H363" s="50"/>
      <c r="J363" s="50"/>
      <c r="K363" s="42"/>
      <c r="L363" s="42"/>
    </row>
    <row r="364" spans="1:12" s="41" customFormat="1" x14ac:dyDescent="0.25">
      <c r="A364" s="40"/>
      <c r="H364" s="50"/>
      <c r="J364" s="50"/>
      <c r="K364" s="42"/>
      <c r="L364" s="42"/>
    </row>
    <row r="365" spans="1:12" s="41" customFormat="1" x14ac:dyDescent="0.25">
      <c r="A365" s="40"/>
      <c r="H365" s="50"/>
      <c r="J365" s="50"/>
      <c r="K365" s="42"/>
      <c r="L365" s="42"/>
    </row>
    <row r="366" spans="1:12" s="41" customFormat="1" x14ac:dyDescent="0.25">
      <c r="A366" s="40"/>
      <c r="H366" s="50"/>
      <c r="J366" s="50"/>
      <c r="K366" s="42"/>
      <c r="L366" s="42"/>
    </row>
    <row r="367" spans="1:12" s="41" customFormat="1" x14ac:dyDescent="0.25">
      <c r="A367" s="40"/>
      <c r="H367" s="50"/>
      <c r="J367" s="50"/>
      <c r="K367" s="42"/>
      <c r="L367" s="42"/>
    </row>
    <row r="368" spans="1:12" s="41" customFormat="1" x14ac:dyDescent="0.25">
      <c r="A368" s="40"/>
      <c r="H368" s="50"/>
      <c r="J368" s="50"/>
      <c r="K368" s="42"/>
      <c r="L368" s="42"/>
    </row>
    <row r="369" spans="1:12" s="41" customFormat="1" x14ac:dyDescent="0.25">
      <c r="A369" s="40"/>
      <c r="H369" s="50"/>
      <c r="J369" s="50"/>
      <c r="K369" s="42"/>
      <c r="L369" s="42"/>
    </row>
    <row r="370" spans="1:12" s="41" customFormat="1" x14ac:dyDescent="0.25">
      <c r="A370" s="40"/>
      <c r="H370" s="50"/>
      <c r="J370" s="50"/>
      <c r="K370" s="42"/>
      <c r="L370" s="42"/>
    </row>
    <row r="371" spans="1:12" s="41" customFormat="1" x14ac:dyDescent="0.25">
      <c r="A371" s="40"/>
      <c r="H371" s="50"/>
      <c r="J371" s="50"/>
      <c r="K371" s="42"/>
      <c r="L371" s="42"/>
    </row>
    <row r="372" spans="1:12" s="41" customFormat="1" x14ac:dyDescent="0.25">
      <c r="A372" s="40"/>
      <c r="H372" s="50"/>
      <c r="J372" s="50"/>
      <c r="K372" s="42"/>
      <c r="L372" s="42"/>
    </row>
    <row r="373" spans="1:12" s="41" customFormat="1" x14ac:dyDescent="0.25">
      <c r="A373" s="40"/>
      <c r="H373" s="50"/>
      <c r="J373" s="50"/>
      <c r="K373" s="42"/>
      <c r="L373" s="42"/>
    </row>
    <row r="374" spans="1:12" s="41" customFormat="1" x14ac:dyDescent="0.25">
      <c r="A374" s="40"/>
      <c r="H374" s="50"/>
      <c r="J374" s="50"/>
      <c r="K374" s="42"/>
      <c r="L374" s="42"/>
    </row>
    <row r="375" spans="1:12" s="41" customFormat="1" x14ac:dyDescent="0.25">
      <c r="A375" s="40"/>
      <c r="H375" s="50"/>
      <c r="J375" s="50"/>
      <c r="K375" s="42"/>
      <c r="L375" s="42"/>
    </row>
    <row r="376" spans="1:12" s="41" customFormat="1" x14ac:dyDescent="0.25">
      <c r="A376" s="40"/>
      <c r="H376" s="50"/>
      <c r="J376" s="50"/>
      <c r="K376" s="42"/>
      <c r="L376" s="42"/>
    </row>
    <row r="377" spans="1:12" s="41" customFormat="1" x14ac:dyDescent="0.25">
      <c r="A377" s="40"/>
      <c r="H377" s="50"/>
      <c r="J377" s="50"/>
      <c r="K377" s="42"/>
      <c r="L377" s="42"/>
    </row>
    <row r="378" spans="1:12" s="41" customFormat="1" x14ac:dyDescent="0.25">
      <c r="A378" s="40"/>
      <c r="H378" s="50"/>
      <c r="J378" s="50"/>
      <c r="K378" s="42"/>
      <c r="L378" s="42"/>
    </row>
    <row r="379" spans="1:12" s="41" customFormat="1" x14ac:dyDescent="0.25">
      <c r="A379" s="40"/>
      <c r="H379" s="50"/>
      <c r="J379" s="50"/>
      <c r="K379" s="42"/>
      <c r="L379" s="42"/>
    </row>
    <row r="380" spans="1:12" s="41" customFormat="1" x14ac:dyDescent="0.25">
      <c r="A380" s="40"/>
      <c r="H380" s="50"/>
      <c r="J380" s="50"/>
      <c r="K380" s="42"/>
      <c r="L380" s="42"/>
    </row>
    <row r="381" spans="1:12" s="41" customFormat="1" x14ac:dyDescent="0.25">
      <c r="A381" s="40"/>
      <c r="H381" s="50"/>
      <c r="J381" s="50"/>
      <c r="K381" s="42"/>
      <c r="L381" s="42"/>
    </row>
    <row r="382" spans="1:12" s="41" customFormat="1" x14ac:dyDescent="0.25">
      <c r="A382" s="40"/>
      <c r="H382" s="50"/>
      <c r="J382" s="50"/>
      <c r="K382" s="42"/>
      <c r="L382" s="42"/>
    </row>
    <row r="383" spans="1:12" s="41" customFormat="1" x14ac:dyDescent="0.25">
      <c r="A383" s="40"/>
      <c r="H383" s="50"/>
      <c r="J383" s="50"/>
      <c r="K383" s="42"/>
      <c r="L383" s="42"/>
    </row>
    <row r="384" spans="1:12" s="41" customFormat="1" x14ac:dyDescent="0.25">
      <c r="A384" s="40"/>
      <c r="H384" s="50"/>
      <c r="J384" s="50"/>
      <c r="K384" s="42"/>
      <c r="L384" s="42"/>
    </row>
    <row r="385" spans="1:12" s="41" customFormat="1" x14ac:dyDescent="0.25">
      <c r="A385" s="40"/>
      <c r="H385" s="50"/>
      <c r="J385" s="50"/>
      <c r="K385" s="42"/>
      <c r="L385" s="42"/>
    </row>
    <row r="386" spans="1:12" s="41" customFormat="1" x14ac:dyDescent="0.25">
      <c r="A386" s="40"/>
      <c r="H386" s="50"/>
      <c r="J386" s="50"/>
      <c r="K386" s="42"/>
      <c r="L386" s="42"/>
    </row>
    <row r="387" spans="1:12" s="41" customFormat="1" x14ac:dyDescent="0.25">
      <c r="A387" s="40"/>
      <c r="H387" s="50"/>
      <c r="J387" s="50"/>
      <c r="K387" s="42"/>
      <c r="L387" s="42"/>
    </row>
    <row r="388" spans="1:12" s="41" customFormat="1" x14ac:dyDescent="0.25">
      <c r="A388" s="40"/>
      <c r="H388" s="50"/>
      <c r="J388" s="50"/>
      <c r="K388" s="42"/>
      <c r="L388" s="42"/>
    </row>
    <row r="389" spans="1:12" s="41" customFormat="1" x14ac:dyDescent="0.25">
      <c r="A389" s="40"/>
      <c r="H389" s="50"/>
      <c r="J389" s="50"/>
      <c r="K389" s="42"/>
      <c r="L389" s="42"/>
    </row>
    <row r="390" spans="1:12" s="41" customFormat="1" x14ac:dyDescent="0.25">
      <c r="A390" s="40"/>
      <c r="H390" s="50"/>
      <c r="J390" s="50"/>
      <c r="K390" s="42"/>
      <c r="L390" s="42"/>
    </row>
    <row r="391" spans="1:12" s="41" customFormat="1" x14ac:dyDescent="0.25">
      <c r="A391" s="40"/>
      <c r="H391" s="50"/>
      <c r="J391" s="50"/>
      <c r="K391" s="42"/>
      <c r="L391" s="42"/>
    </row>
    <row r="392" spans="1:12" s="41" customFormat="1" x14ac:dyDescent="0.25">
      <c r="A392" s="40"/>
      <c r="H392" s="50"/>
      <c r="J392" s="50"/>
      <c r="K392" s="42"/>
      <c r="L392" s="42"/>
    </row>
    <row r="393" spans="1:12" s="41" customFormat="1" x14ac:dyDescent="0.25">
      <c r="A393" s="40"/>
      <c r="H393" s="50"/>
      <c r="J393" s="50"/>
      <c r="K393" s="42"/>
      <c r="L393" s="42"/>
    </row>
    <row r="394" spans="1:12" s="41" customFormat="1" x14ac:dyDescent="0.25">
      <c r="A394" s="40"/>
      <c r="H394" s="50"/>
      <c r="J394" s="50"/>
      <c r="K394" s="42"/>
      <c r="L394" s="42"/>
    </row>
    <row r="395" spans="1:12" s="41" customFormat="1" x14ac:dyDescent="0.25">
      <c r="A395" s="40"/>
      <c r="H395" s="50"/>
      <c r="J395" s="50"/>
      <c r="K395" s="42"/>
      <c r="L395" s="42"/>
    </row>
    <row r="396" spans="1:12" s="41" customFormat="1" x14ac:dyDescent="0.25">
      <c r="A396" s="40"/>
      <c r="H396" s="50"/>
      <c r="J396" s="50"/>
      <c r="K396" s="42"/>
      <c r="L396" s="42"/>
    </row>
    <row r="397" spans="1:12" s="41" customFormat="1" x14ac:dyDescent="0.25">
      <c r="A397" s="40"/>
      <c r="H397" s="50"/>
      <c r="J397" s="50"/>
      <c r="K397" s="42"/>
      <c r="L397" s="42"/>
    </row>
    <row r="398" spans="1:12" s="41" customFormat="1" x14ac:dyDescent="0.25">
      <c r="A398" s="40"/>
      <c r="H398" s="50"/>
      <c r="J398" s="50"/>
      <c r="K398" s="42"/>
      <c r="L398" s="42"/>
    </row>
    <row r="399" spans="1:12" s="41" customFormat="1" x14ac:dyDescent="0.25">
      <c r="A399" s="40"/>
      <c r="H399" s="50"/>
      <c r="J399" s="50"/>
      <c r="K399" s="42"/>
      <c r="L399" s="42"/>
    </row>
    <row r="400" spans="1:12" s="41" customFormat="1" x14ac:dyDescent="0.25">
      <c r="A400" s="40"/>
      <c r="H400" s="50"/>
      <c r="J400" s="50"/>
      <c r="K400" s="42"/>
      <c r="L400" s="42"/>
    </row>
    <row r="401" spans="1:12" s="41" customFormat="1" x14ac:dyDescent="0.25">
      <c r="A401" s="40"/>
      <c r="H401" s="50"/>
      <c r="J401" s="50"/>
      <c r="K401" s="42"/>
      <c r="L401" s="42"/>
    </row>
    <row r="402" spans="1:12" s="41" customFormat="1" x14ac:dyDescent="0.25">
      <c r="A402" s="40"/>
      <c r="H402" s="50"/>
      <c r="J402" s="50"/>
      <c r="K402" s="42"/>
      <c r="L402" s="42"/>
    </row>
    <row r="403" spans="1:12" s="41" customFormat="1" x14ac:dyDescent="0.25">
      <c r="A403" s="40"/>
      <c r="H403" s="50"/>
      <c r="J403" s="50"/>
      <c r="K403" s="42"/>
      <c r="L403" s="42"/>
    </row>
    <row r="404" spans="1:12" s="41" customFormat="1" x14ac:dyDescent="0.25">
      <c r="A404" s="40"/>
      <c r="H404" s="50"/>
      <c r="J404" s="50"/>
      <c r="K404" s="42"/>
      <c r="L404" s="42"/>
    </row>
    <row r="405" spans="1:12" s="41" customFormat="1" x14ac:dyDescent="0.25">
      <c r="A405" s="40"/>
      <c r="H405" s="50"/>
      <c r="J405" s="50"/>
      <c r="K405" s="42"/>
      <c r="L405" s="42"/>
    </row>
    <row r="406" spans="1:12" s="41" customFormat="1" x14ac:dyDescent="0.25">
      <c r="A406" s="40"/>
      <c r="H406" s="50"/>
      <c r="J406" s="50"/>
      <c r="K406" s="42"/>
      <c r="L406" s="42"/>
    </row>
    <row r="407" spans="1:12" s="41" customFormat="1" x14ac:dyDescent="0.25">
      <c r="A407" s="40"/>
      <c r="H407" s="50"/>
      <c r="J407" s="50"/>
      <c r="K407" s="42"/>
      <c r="L407" s="42"/>
    </row>
    <row r="408" spans="1:12" s="41" customFormat="1" x14ac:dyDescent="0.25">
      <c r="A408" s="40"/>
      <c r="H408" s="50"/>
      <c r="J408" s="50"/>
      <c r="K408" s="42"/>
      <c r="L408" s="42"/>
    </row>
    <row r="409" spans="1:12" s="41" customFormat="1" x14ac:dyDescent="0.25">
      <c r="A409" s="40"/>
      <c r="H409" s="50"/>
      <c r="J409" s="50"/>
      <c r="K409" s="42"/>
      <c r="L409" s="42"/>
    </row>
    <row r="410" spans="1:12" s="41" customFormat="1" x14ac:dyDescent="0.25">
      <c r="A410" s="40"/>
      <c r="H410" s="50"/>
      <c r="J410" s="50"/>
      <c r="K410" s="42"/>
      <c r="L410" s="42"/>
    </row>
    <row r="411" spans="1:12" s="41" customFormat="1" x14ac:dyDescent="0.25">
      <c r="A411" s="40"/>
      <c r="H411" s="50"/>
      <c r="J411" s="50"/>
      <c r="K411" s="42"/>
      <c r="L411" s="42"/>
    </row>
  </sheetData>
  <pageMargins left="0.7" right="0.7" top="0.75" bottom="0.75" header="0.3" footer="0.3"/>
  <pageSetup paperSize="5" scale="76" orientation="landscape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ASR_WASTEWATER TREATMENT PL (2</vt:lpstr>
      <vt:lpstr>ASR_WASTEWATER TREATMENT PLANTS</vt:lpstr>
    </vt:vector>
  </TitlesOfParts>
  <Company>SAWS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DeLaCruz D</dc:creator>
  <cp:lastModifiedBy>Rosie Baiza</cp:lastModifiedBy>
  <cp:lastPrinted>2019-10-28T15:10:00Z</cp:lastPrinted>
  <dcterms:created xsi:type="dcterms:W3CDTF">2017-10-05T19:59:17Z</dcterms:created>
  <dcterms:modified xsi:type="dcterms:W3CDTF">2019-11-14T20:15:18Z</dcterms:modified>
</cp:coreProperties>
</file>